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Старый Сокулак\"/>
    </mc:Choice>
  </mc:AlternateContent>
  <bookViews>
    <workbookView xWindow="0" yWindow="0" windowWidth="20490" windowHeight="7155"/>
  </bookViews>
  <sheets>
    <sheet name="Доходы" sheetId="1" r:id="rId1"/>
    <sheet name="Расходы" sheetId="2" r:id="rId2"/>
    <sheet name="Источники" sheetId="3" r:id="rId3"/>
  </sheets>
  <definedNames>
    <definedName name="__bookmark_1">Доходы!$A$1:$E$11</definedName>
    <definedName name="__bookmark_2">Доходы!$A$12:$E$64</definedName>
    <definedName name="__bookmark_4">Расходы!$A$6:$E$101</definedName>
    <definedName name="__bookmark_6">Источники!$A$6:$E$36</definedName>
    <definedName name="__bookmark_7">Источники!$A$37:$E$47</definedName>
    <definedName name="_xlnm.Print_Titles" localSheetId="0">Доходы!$12:$15</definedName>
    <definedName name="_xlnm.Print_Titles" localSheetId="2">Источники!$6:$12</definedName>
    <definedName name="_xlnm.Print_Titles" localSheetId="1">Расходы!$6:$12</definedName>
  </definedNames>
  <calcPr calcId="152511" fullCalcOnLoad="1"/>
</workbook>
</file>

<file path=xl/calcChain.xml><?xml version="1.0" encoding="utf-8"?>
<calcChain xmlns="http://schemas.openxmlformats.org/spreadsheetml/2006/main">
  <c r="E99" i="2" l="1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3" i="2"/>
  <c r="E63" i="1"/>
  <c r="E62" i="1"/>
  <c r="E61" i="1"/>
  <c r="E60" i="1"/>
  <c r="E59" i="1"/>
  <c r="E58" i="1"/>
  <c r="E57" i="1"/>
  <c r="E56" i="1"/>
  <c r="E55" i="1"/>
  <c r="E54" i="1"/>
  <c r="E52" i="1"/>
  <c r="E51" i="1"/>
  <c r="E50" i="1"/>
  <c r="E48" i="1"/>
  <c r="E47" i="1"/>
  <c r="E46" i="1"/>
  <c r="E45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2" i="1"/>
  <c r="E21" i="1"/>
  <c r="E20" i="1"/>
  <c r="E19" i="1"/>
  <c r="E18" i="1"/>
  <c r="E16" i="1"/>
</calcChain>
</file>

<file path=xl/sharedStrings.xml><?xml version="1.0" encoding="utf-8"?>
<sst xmlns="http://schemas.openxmlformats.org/spreadsheetml/2006/main" count="403" uniqueCount="296">
  <si>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</si>
  <si>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</si>
  <si>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</si>
  <si>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</si>
  <si>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</si>
  <si>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</si>
  <si>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</si>
  <si>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</si>
  <si>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</si>
  <si>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</si>
  <si>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</si>
  <si>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</si>
  <si>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</si>
  <si>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</si>
  <si>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</si>
  <si>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</si>
  <si>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</si>
  <si>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</si>
  <si>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</si>
  <si>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</si>
  <si>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</si>
  <si>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</si>
  <si>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</si>
  <si>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</si>
  <si>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</si>
  <si>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</si>
  <si>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</si>
  <si>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</si>
  <si>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</si>
  <si>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</si>
  <si>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</si>
  <si>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</si>
  <si>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</si>
  <si>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</si>
  <si>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</si>
  <si>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</si>
  <si>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</si>
  <si>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</si>
  <si>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</si>
  <si>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</si>
  <si>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</si>
  <si>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</si>
  <si>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</si>
  <si>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</si>
  <si>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</si>
  <si>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</si>
  <si>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</si>
  <si>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</si>
  <si>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</si>
  <si>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</si>
  <si>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</si>
  <si>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</si>
  <si>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</si>
  <si>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</si>
  <si>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</si>
  <si>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</si>
  <si>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</si>
  <si>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</si>
  <si>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</si>
  <si>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</si>
  <si>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</si>
  <si>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</si>
  <si>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</si>
  <si>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 ,взимаемый по ставкам ,применяемых к объектам налогообложения, расположенных в границах поселений</t>
  </si>
  <si>
    <t>182 10601030101000110</t>
  </si>
  <si>
    <t>Налог на имущество физических лиц ,взимаемый по ставкам, применяемый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</si>
  <si>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</si>
  <si>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</si>
  <si>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</si>
  <si>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</si>
  <si>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</si>
  <si>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</si>
  <si>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</si>
  <si>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</si>
  <si>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</si>
  <si>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</si>
  <si>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</si>
  <si>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</si>
  <si>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</si>
  <si>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</si>
  <si>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</si>
  <si>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</si>
  <si>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</si>
  <si>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задолженность)</t>
  </si>
  <si>
    <t>182 10606043102100110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</si>
  <si>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</si>
  <si>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</si>
  <si>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</si>
  <si>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</si>
  <si>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</si>
  <si>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</si>
  <si>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</si>
  <si>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</si>
  <si>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</si>
  <si>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136 20215002100000150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</si>
  <si>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</si>
  <si>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</si>
  <si>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</si>
  <si>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136 20216001100000150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</si>
  <si>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</si>
  <si>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</si>
  <si>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</si>
  <si>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</si>
  <si>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</si>
  <si>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136 20235118100000150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</si>
  <si>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</si>
  <si>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</si>
  <si>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</si>
  <si>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</si>
  <si>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</si>
  <si>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</si>
  <si>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Муниципальная программа "Реализация муниципальной политики на территории муниципального образования Старосокулакский сельсовет Саракташского района Оренбургской области на 2018-2024 годы"</t>
  </si>
  <si>
    <t>000 0102 6600000000 000</t>
  </si>
  <si>
    <t>Подпрограмма "Осуществление деятельности аппарата управления"</t>
  </si>
  <si>
    <t>000 0102 6610000000 000</t>
  </si>
  <si>
    <t>Глава муниципального образования</t>
  </si>
  <si>
    <t>000 0102 6610010010 000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</si>
  <si>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</si>
  <si>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000 0102 6610010010 100</t>
  </si>
  <si>
    <t>Расходы на выплаты персоналу государственных (муниципальных) органов</t>
  </si>
  <si>
    <t>000 0102 6610010010 120</t>
  </si>
  <si>
    <t>Фонд оплаты труда государственных (муниципальных) органов</t>
  </si>
  <si>
    <t>136 0102 6610010010 121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</si>
  <si>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</si>
  <si>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136 0102 6610010010 129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</si>
  <si>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</si>
  <si>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</si>
  <si>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000 0104 6600000000 000</t>
  </si>
  <si>
    <t>000 0104 6610000000 000</t>
  </si>
  <si>
    <t>Аппарат администрации муниципального образования</t>
  </si>
  <si>
    <t>000 0104 6610010020 000</t>
  </si>
  <si>
    <t>000 0104 6610010020 100</t>
  </si>
  <si>
    <t>000 0104 6610010020 120</t>
  </si>
  <si>
    <t>136 0104 6610010020 121</t>
  </si>
  <si>
    <t>136 0104 6610010020 129</t>
  </si>
  <si>
    <t>Закупка товаров, работ и услуг для обеспечения государственных (муниципальных) нужд</t>
  </si>
  <si>
    <t>000 0104 6610010020 200</t>
  </si>
  <si>
    <t>Иные закупки товаров, работ и услуг для обеспечения государственных (муниципальных) нужд</t>
  </si>
  <si>
    <t>000 0104 6610010020 240</t>
  </si>
  <si>
    <t>Прочая закупка товаров, работ и услуг</t>
  </si>
  <si>
    <t>136 0104 6610010020 244</t>
  </si>
  <si>
    <t>Социальное обеспечение и иные выплаты населению</t>
  </si>
  <si>
    <t>000 0104 6610010020 300</t>
  </si>
  <si>
    <t>Социальные выплаты гражданам, кроме публичных нормативных социальных выплат</t>
  </si>
  <si>
    <t>000 0104 6610010020 320</t>
  </si>
  <si>
    <t>Пособия, компенсации и иные социальные выплаты гражданам, кроме публичных нормативных обязательств</t>
  </si>
  <si>
    <t>136 0104 6610010020 321</t>
  </si>
  <si>
    <t>Межбюджетные трансферты</t>
  </si>
  <si>
    <t>000 0104 6610010020 500</t>
  </si>
  <si>
    <t>Иные межбюджетные трансферты</t>
  </si>
  <si>
    <t>136 0104 6610010020 540</t>
  </si>
  <si>
    <t>Иные бюджетные ассигнования</t>
  </si>
  <si>
    <t>000 0104 6610010020 800</t>
  </si>
  <si>
    <t>Уплата налогов, сборов и иных платежей</t>
  </si>
  <si>
    <t>000 0104 6610010020 850</t>
  </si>
  <si>
    <t>Уплата иных платежей</t>
  </si>
  <si>
    <t>136 0104 6610010020 853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</si>
  <si>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</si>
  <si>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000 0104 6610015010 000</t>
  </si>
  <si>
    <t>000 0104 6610015010 500</t>
  </si>
  <si>
    <t>136 0104 6610015010 540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</si>
  <si>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</si>
  <si>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</si>
  <si>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000 0106 6600000000 000</t>
  </si>
  <si>
    <t>000 0106 6610000000 000</t>
  </si>
  <si>
    <t>Межбюджетные трансферты на осуществление части переданных в район полномочий по внешнему муниципальному контролю</t>
  </si>
  <si>
    <t>000 0106 6610010080 000</t>
  </si>
  <si>
    <t>000 0106 6610010080 500</t>
  </si>
  <si>
    <t>136 0106 6610010080 540</t>
  </si>
  <si>
    <t>Обеспечение проведения выборов и референдумов</t>
  </si>
  <si>
    <t>000 0107 0000000000 000</t>
  </si>
  <si>
    <t>Проведение выборов в представительные органы муниципального образования</t>
  </si>
  <si>
    <t>000 0107 7700010050 000</t>
  </si>
  <si>
    <t>000 0107 7700010050 800</t>
  </si>
  <si>
    <t>Специальные расходы</t>
  </si>
  <si>
    <t>136 0107 7700010050 880</t>
  </si>
  <si>
    <t>Другие общегосударственные вопросы</t>
  </si>
  <si>
    <t>000 0113 0000000000 000</t>
  </si>
  <si>
    <t>Непрограммное направление расходов (непрограммные мероприятия)</t>
  </si>
  <si>
    <t>000 0113 7700000000 000</t>
  </si>
  <si>
    <t>Членские взносы в Совет (ассоциацию) муниципальных образований</t>
  </si>
  <si>
    <t>000 0113 7700095100 000</t>
  </si>
  <si>
    <t>000 0113 7700095100 800</t>
  </si>
  <si>
    <t>000 0113 7700095100 850</t>
  </si>
  <si>
    <t>136 0113 7700095100 853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</si>
  <si>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</si>
  <si>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</si>
  <si>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</si>
  <si>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</si>
  <si>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000 0203 6600000000 000</t>
  </si>
  <si>
    <t>Подпрограмма "Обеспечение осуществления части, переданных органами власти другого уровня, полномочий</t>
  </si>
  <si>
    <t>000 0203 6620000000 000</t>
  </si>
  <si>
    <t>Осуществление первичного воинского учета на территориях, где отсутствуют военные комиссариаты</t>
  </si>
  <si>
    <t>000 0203 6620051180 000</t>
  </si>
  <si>
    <t>000 0203 6620051180 100</t>
  </si>
  <si>
    <t>000 0203 6620051180 120</t>
  </si>
  <si>
    <t>136 0203 6620051180 121</t>
  </si>
  <si>
    <t>136 0203 6620051180 129</t>
  </si>
  <si>
    <t>000 0203 6620051180 200</t>
  </si>
  <si>
    <t>000 0203 6620051180 240</t>
  </si>
  <si>
    <t>136 0203 6620051180 244</t>
  </si>
  <si>
    <t>НАЦИОНАЛЬНАЯ БЕЗОПАСНОСТЬ И ПРАВООХРАНИТЕЛЬНАЯ ДЕЯТЕЛЬНОСТЬ</t>
  </si>
  <si>
    <t>000 0300 0000000000 000</t>
  </si>
  <si>
    <t>Другие вопросы в области национальной безопасности и правоохранительной деятельности</t>
  </si>
  <si>
    <t>000 0314 0000000000 000</t>
  </si>
  <si>
    <t>000 0314 7700000000 000</t>
  </si>
  <si>
    <t>Меры поддержки добровольных народных дружин</t>
  </si>
  <si>
    <t>000 0314 7700020040 000</t>
  </si>
  <si>
    <t>000 0314 7700020040 200</t>
  </si>
  <si>
    <t>000 0314 7700020040 240</t>
  </si>
  <si>
    <t>136 0314 7700020040 244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</si>
  <si>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</si>
  <si>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</si>
  <si>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</si>
  <si>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</si>
  <si>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000 0409 6600000000 000</t>
  </si>
  <si>
    <t>Подпрограмма "Развитие дорожного хозяйства на территории муниципального образования Старосокулакский сельсовет"</t>
  </si>
  <si>
    <t>000 0409 6640000000 000</t>
  </si>
  <si>
    <t>Содержание и ремонт, капитальный ремонт автомобильных дорог общего пользования и искусственных сооружений на них</t>
  </si>
  <si>
    <t>000 0409 6640095280 000</t>
  </si>
  <si>
    <t>000 0409 6640095280 200</t>
  </si>
  <si>
    <t>000 0409 6640095280 240</t>
  </si>
  <si>
    <t>136 0409 6640095280 244</t>
  </si>
  <si>
    <t>КУЛЬТУРА, КИНЕМАТОГРАФИЯ</t>
  </si>
  <si>
    <t>000 0800 0000000000 000</t>
  </si>
  <si>
    <t>Культура</t>
  </si>
  <si>
    <t>000 0801 0000000000 000</t>
  </si>
  <si>
    <t>000 0801 6600000000 000</t>
  </si>
  <si>
    <t>Подпрограмма "Развитие культуры на территории муниципального образования Старосокулакский сельсовет"</t>
  </si>
  <si>
    <t>000 0801 6660000000 000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</si>
  <si>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</si>
  <si>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000 0801 6660075080 000</t>
  </si>
  <si>
    <t>000 0801 6660075080 500</t>
  </si>
  <si>
    <t>136 0801 6660075080 540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</si>
  <si>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</si>
  <si>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000 0801 6660095220 000</t>
  </si>
  <si>
    <t>000 0801 6660095220 200</t>
  </si>
  <si>
    <t>000 0801 6660095220 240</t>
  </si>
  <si>
    <t>136 0801 6660095220 244</t>
  </si>
  <si>
    <t>Результат исполнения бюджета (дефицит/профицит)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</si>
  <si>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</si>
  <si>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</si>
  <si>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</si>
  <si>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</si>
  <si>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</si>
  <si>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0,00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</si>
  <si>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</si>
  <si>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</si>
  <si>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</si>
  <si>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</si>
  <si>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</si>
  <si>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</si>
  <si>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</si>
  <si>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</si>
  <si>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</si>
  <si>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</si>
  <si>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</si>
  <si>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</si>
  <si>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</si>
  <si>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</si>
  <si>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</si>
  <si>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</si>
  <si>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</si>
  <si>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</si>
  <si>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</si>
  <si>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</si>
  <si>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</si>
  <si>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</si>
  <si>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</si>
  <si>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</si>
  <si>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</si>
  <si>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</si>
  <si>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</si>
  <si>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000 01060000000000000</t>
  </si>
  <si>
    <t>000 01060000000000500</t>
  </si>
  <si>
    <t>000 01060000000000600</t>
  </si>
  <si>
    <t>Глава администрации</t>
  </si>
  <si>
    <t>(подпись)</t>
  </si>
  <si>
    <t>(расшифровка подписи)</t>
  </si>
  <si>
    <t>Бухгалтер</t>
  </si>
  <si>
    <t>Л.А. Долинина</t>
  </si>
  <si>
    <t>9 марта 2021 г.</t>
  </si>
  <si>
    <t xml:space="preserve">к решению Совета депутатов </t>
  </si>
  <si>
    <t>Старосокулакского сельсовета</t>
  </si>
  <si>
    <t xml:space="preserve">                                  по кодам классификации доходов бюджета</t>
  </si>
  <si>
    <t xml:space="preserve">                              Доходы  бюджета за 2020 год</t>
  </si>
  <si>
    <t>Процент исполнения</t>
  </si>
  <si>
    <t>Приложение №2</t>
  </si>
  <si>
    <t>Расходы бюджета по разделам, подразделам классификации расходов бюджетов</t>
  </si>
  <si>
    <t>за  2020 год</t>
  </si>
  <si>
    <t>Приложение №3</t>
  </si>
  <si>
    <t>Источники внутреннего финансирования дефицита  бюджета по группам, подгруппам классификации источников финансирования дефицитов бюджетов и группам классификации операций сектора государственного управления за  2020год</t>
  </si>
  <si>
    <t>Т.А. Карчагина</t>
  </si>
  <si>
    <t>от  15.03.2021 г. № 27</t>
  </si>
  <si>
    <t>Приложение № 1</t>
  </si>
  <si>
    <t>от 15.03.2021 г. №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</si>
</sst>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1" formatCode="&quot;&quot;#000"/>
    <numFmt numFmtId="182" formatCode="&quot;&quot;###,##0.00"/>
  </numFmts>
  <fonts count="12" x14ac:knownFonts="1">
    <font>
      <sz val="10"/>
      <name val="Arial"/>
    </font>
    <font>
      <b/>
      <sz val="11"/>
      <color indexed="8"/>
      <name val="Arial"/>
    </font>
    <font>
      <sz val="8"/>
      <color indexed="8"/>
      <name val="Arial"/>
    </font>
    <font>
      <sz val="8"/>
      <color indexed="8"/>
      <name val="Arial"/>
    </font>
    <font>
      <sz val="7"/>
      <color indexed="8"/>
      <name val="Arial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u/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181" fontId="2" fillId="0" borderId="5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82" fontId="2" fillId="0" borderId="4" xfId="0" applyNumberFormat="1" applyFont="1" applyBorder="1" applyAlignment="1">
      <alignment horizontal="right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Border="1" applyAlignment="1"/>
    <xf numFmtId="182" fontId="6" fillId="0" borderId="0" xfId="0" applyNumberFormat="1" applyFont="1" applyBorder="1" applyAlignment="1">
      <alignment horizontal="center" wrapText="1"/>
    </xf>
    <xf numFmtId="0" fontId="5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182" fontId="9" fillId="0" borderId="12" xfId="0" applyNumberFormat="1" applyFont="1" applyBorder="1" applyAlignment="1">
      <alignment horizontal="right" wrapText="1"/>
    </xf>
    <xf numFmtId="0" fontId="9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wrapText="1"/>
    </xf>
    <xf numFmtId="182" fontId="9" fillId="0" borderId="14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wrapText="1"/>
    </xf>
    <xf numFmtId="182" fontId="2" fillId="0" borderId="15" xfId="0" applyNumberFormat="1" applyFont="1" applyBorder="1" applyAlignment="1">
      <alignment horizontal="right" wrapText="1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right" wrapText="1"/>
    </xf>
    <xf numFmtId="182" fontId="2" fillId="0" borderId="16" xfId="0" applyNumberFormat="1" applyFont="1" applyBorder="1" applyAlignment="1">
      <alignment horizontal="right" wrapText="1"/>
    </xf>
    <xf numFmtId="0" fontId="10" fillId="0" borderId="0" xfId="0" applyFont="1"/>
    <xf numFmtId="0" fontId="1" fillId="0" borderId="0" xfId="0" applyFont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/>
    <xf numFmtId="0" fontId="2" fillId="0" borderId="0" xfId="0" applyFont="1" applyAlignment="1">
      <alignment wrapText="1"/>
    </xf>
    <xf numFmtId="182" fontId="7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182" fontId="7" fillId="0" borderId="0" xfId="0" applyNumberFormat="1" applyFont="1" applyAlignment="1">
      <alignment horizontal="left" wrapText="1"/>
    </xf>
    <xf numFmtId="182" fontId="8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tabSelected="1" workbookViewId="0">
      <selection sqref="A1:E1"/>
    </sheetView>
  </sheetViews>
  <sheetFormatPr defaultRowHeight="12.75" x14ac:dyDescent="0.2"/>
  <cols>
    <col min="1" max="1" width="71.42578125" customWidth="1"/>
    <col min="2" max="2" width="20.140625" customWidth="1"/>
    <col min="3" max="3" width="12.5703125" customWidth="1"/>
    <col min="4" max="4" width="13.140625" customWidth="1"/>
    <col min="5" max="5" width="12.5703125" customWidth="1"/>
  </cols>
  <sheetData>
    <row r="1" spans="1:6" ht="15.2" customHeight="1" x14ac:dyDescent="0.25">
      <c r="A1" s="45"/>
      <c r="B1" s="46"/>
      <c r="C1" s="46"/>
      <c r="D1" s="46"/>
      <c r="E1" s="46"/>
    </row>
    <row r="2" spans="1:6" x14ac:dyDescent="0.2">
      <c r="A2" s="47"/>
      <c r="B2" s="46"/>
      <c r="C2" s="46"/>
      <c r="D2" s="46"/>
      <c r="E2" s="46"/>
    </row>
    <row r="3" spans="1:6" x14ac:dyDescent="0.2">
      <c r="A3" s="1"/>
      <c r="B3" s="46"/>
      <c r="C3" s="46"/>
      <c r="D3" s="1"/>
      <c r="E3" s="28"/>
    </row>
    <row r="4" spans="1:6" ht="16.5" x14ac:dyDescent="0.25">
      <c r="A4" s="1"/>
      <c r="B4" s="25" t="s">
        <v>294</v>
      </c>
      <c r="C4" s="26"/>
      <c r="D4" s="25"/>
      <c r="E4" s="26"/>
      <c r="F4" s="27"/>
    </row>
    <row r="5" spans="1:6" ht="16.5" x14ac:dyDescent="0.25">
      <c r="A5" s="1"/>
      <c r="B5" s="25" t="s">
        <v>282</v>
      </c>
      <c r="C5" s="26"/>
      <c r="D5" s="25"/>
      <c r="E5" s="26"/>
      <c r="F5" s="27"/>
    </row>
    <row r="6" spans="1:6" ht="15" customHeight="1" x14ac:dyDescent="0.25">
      <c r="A6" s="1"/>
      <c r="B6" s="25" t="s">
        <v>283</v>
      </c>
      <c r="C6" s="26"/>
      <c r="D6" s="25"/>
      <c r="E6" s="26"/>
      <c r="F6" s="27"/>
    </row>
    <row r="7" spans="1:6" ht="22.15" customHeight="1" x14ac:dyDescent="0.25">
      <c r="A7" s="2"/>
      <c r="B7" s="48" t="s">
        <v>293</v>
      </c>
      <c r="C7" s="48"/>
      <c r="D7" s="50"/>
      <c r="E7" s="50"/>
      <c r="F7" s="50"/>
    </row>
    <row r="8" spans="1:6" x14ac:dyDescent="0.2">
      <c r="A8" s="2"/>
      <c r="B8" s="46"/>
      <c r="C8" s="46"/>
      <c r="D8" s="29"/>
      <c r="E8" s="28"/>
    </row>
    <row r="9" spans="1:6" ht="18.75" x14ac:dyDescent="0.2">
      <c r="A9" s="51" t="s">
        <v>285</v>
      </c>
      <c r="B9" s="51"/>
      <c r="C9" s="51"/>
      <c r="D9" s="30"/>
      <c r="E9" s="28"/>
    </row>
    <row r="10" spans="1:6" ht="18.75" x14ac:dyDescent="0.2">
      <c r="A10" s="51" t="s">
        <v>284</v>
      </c>
      <c r="B10" s="51"/>
      <c r="C10" s="51"/>
      <c r="D10" s="30"/>
      <c r="E10" s="28"/>
    </row>
    <row r="11" spans="1:6" x14ac:dyDescent="0.2">
      <c r="A11" s="1"/>
      <c r="B11" s="1"/>
      <c r="C11" s="1"/>
      <c r="D11" s="1"/>
      <c r="E11" s="28"/>
    </row>
    <row r="12" spans="1:6" ht="15.2" customHeight="1" x14ac:dyDescent="0.2">
      <c r="A12" s="49"/>
      <c r="B12" s="46"/>
      <c r="C12" s="46"/>
      <c r="D12" s="46"/>
      <c r="E12" s="46"/>
    </row>
    <row r="13" spans="1:6" x14ac:dyDescent="0.2">
      <c r="A13" s="4"/>
      <c r="B13" s="4"/>
      <c r="C13" s="4"/>
      <c r="D13" s="4"/>
      <c r="E13" s="4"/>
    </row>
    <row r="14" spans="1:6" ht="39.6" customHeight="1" x14ac:dyDescent="0.2">
      <c r="A14" s="5" t="s">
        <v>0</v>
      </c>
      <c r="B14" s="5" t="s">
        <v>2</v>
      </c>
      <c r="C14" s="5" t="s">
        <v>3</v>
      </c>
      <c r="D14" s="5" t="s">
        <v>4</v>
      </c>
      <c r="E14" s="32" t="s">
        <v>286</v>
      </c>
    </row>
    <row r="15" spans="1:6" x14ac:dyDescent="0.2">
      <c r="A15" s="5" t="s">
        <v>5</v>
      </c>
      <c r="B15" s="6" t="s">
        <v>7</v>
      </c>
      <c r="C15" s="6" t="s">
        <v>8</v>
      </c>
      <c r="D15" s="6" t="s">
        <v>9</v>
      </c>
      <c r="E15" s="6" t="s">
        <v>10</v>
      </c>
    </row>
    <row r="16" spans="1:6" x14ac:dyDescent="0.2">
      <c r="A16" s="35" t="s">
        <v>11</v>
      </c>
      <c r="B16" s="36" t="s">
        <v>12</v>
      </c>
      <c r="C16" s="37">
        <v>2889921</v>
      </c>
      <c r="D16" s="37">
        <v>3206995.6</v>
      </c>
      <c r="E16" s="31">
        <f>D16/C16*100</f>
        <v>110.97173936588578</v>
      </c>
    </row>
    <row r="17" spans="1:5" x14ac:dyDescent="0.2">
      <c r="A17" s="38" t="s">
        <v>13</v>
      </c>
      <c r="B17" s="39"/>
      <c r="C17" s="40"/>
      <c r="D17" s="40"/>
      <c r="E17" s="33"/>
    </row>
    <row r="18" spans="1:5" x14ac:dyDescent="0.2">
      <c r="A18" s="38" t="s">
        <v>14</v>
      </c>
      <c r="B18" s="39" t="s">
        <v>15</v>
      </c>
      <c r="C18" s="41">
        <v>1471940</v>
      </c>
      <c r="D18" s="41">
        <v>1789014.6</v>
      </c>
      <c r="E18" s="34">
        <f t="shared" ref="E18:E63" si="0">D18/C18*100</f>
        <v>121.54127206271997</v>
      </c>
    </row>
    <row r="19" spans="1:5" x14ac:dyDescent="0.2">
      <c r="A19" s="7" t="s">
        <v>16</v>
      </c>
      <c r="B19" s="9" t="s">
        <v>17</v>
      </c>
      <c r="C19" s="10">
        <v>528000</v>
      </c>
      <c r="D19" s="10">
        <v>671316.73</v>
      </c>
      <c r="E19" s="31">
        <f t="shared" si="0"/>
        <v>127.14332007575757</v>
      </c>
    </row>
    <row r="20" spans="1:5" x14ac:dyDescent="0.2">
      <c r="A20" s="7" t="s">
        <v>18</v>
      </c>
      <c r="B20" s="9" t="s">
        <v>19</v>
      </c>
      <c r="C20" s="10">
        <v>528000</v>
      </c>
      <c r="D20" s="10">
        <v>671316.73</v>
      </c>
      <c r="E20" s="31">
        <f t="shared" si="0"/>
        <v>127.14332007575757</v>
      </c>
    </row>
    <row r="21" spans="1:5" ht="45" x14ac:dyDescent="0.2">
      <c r="A21" s="7" t="s">
        <v>20</v>
      </c>
      <c r="B21" s="9" t="s">
        <v>21</v>
      </c>
      <c r="C21" s="10">
        <v>528000</v>
      </c>
      <c r="D21" s="10">
        <v>671312.3</v>
      </c>
      <c r="E21" s="31">
        <f t="shared" si="0"/>
        <v>127.14248106060606</v>
      </c>
    </row>
    <row r="22" spans="1:5" x14ac:dyDescent="0.2">
      <c r="A22" s="7" t="s">
        <v>22</v>
      </c>
      <c r="B22" s="9" t="s">
        <v>23</v>
      </c>
      <c r="C22" s="10">
        <v>528000</v>
      </c>
      <c r="D22" s="10">
        <v>671312.25</v>
      </c>
      <c r="E22" s="31">
        <f t="shared" si="0"/>
        <v>127.1424715909091</v>
      </c>
    </row>
    <row r="23" spans="1:5" ht="45" x14ac:dyDescent="0.2">
      <c r="A23" s="7" t="s">
        <v>24</v>
      </c>
      <c r="B23" s="9" t="s">
        <v>25</v>
      </c>
      <c r="C23" s="10">
        <v>0</v>
      </c>
      <c r="D23" s="10">
        <v>0.05</v>
      </c>
      <c r="E23" s="31">
        <v>0</v>
      </c>
    </row>
    <row r="24" spans="1:5" ht="22.5" x14ac:dyDescent="0.2">
      <c r="A24" s="7" t="s">
        <v>26</v>
      </c>
      <c r="B24" s="9" t="s">
        <v>27</v>
      </c>
      <c r="C24" s="10">
        <v>0</v>
      </c>
      <c r="D24" s="10">
        <v>4.43</v>
      </c>
      <c r="E24" s="31">
        <v>0</v>
      </c>
    </row>
    <row r="25" spans="1:5" ht="33.75" x14ac:dyDescent="0.2">
      <c r="A25" s="7" t="s">
        <v>28</v>
      </c>
      <c r="B25" s="9" t="s">
        <v>29</v>
      </c>
      <c r="C25" s="10">
        <v>0</v>
      </c>
      <c r="D25" s="10">
        <v>4.43</v>
      </c>
      <c r="E25" s="31">
        <v>0</v>
      </c>
    </row>
    <row r="26" spans="1:5" ht="22.5" x14ac:dyDescent="0.2">
      <c r="A26" s="7" t="s">
        <v>30</v>
      </c>
      <c r="B26" s="9" t="s">
        <v>31</v>
      </c>
      <c r="C26" s="10">
        <v>189940</v>
      </c>
      <c r="D26" s="10">
        <v>186464.12</v>
      </c>
      <c r="E26" s="31">
        <f t="shared" si="0"/>
        <v>98.170011582605028</v>
      </c>
    </row>
    <row r="27" spans="1:5" ht="22.5" x14ac:dyDescent="0.2">
      <c r="A27" s="7" t="s">
        <v>32</v>
      </c>
      <c r="B27" s="9" t="s">
        <v>33</v>
      </c>
      <c r="C27" s="10">
        <v>189940</v>
      </c>
      <c r="D27" s="10">
        <v>186464.12</v>
      </c>
      <c r="E27" s="31">
        <f t="shared" si="0"/>
        <v>98.170011582605028</v>
      </c>
    </row>
    <row r="28" spans="1:5" ht="33.75" x14ac:dyDescent="0.2">
      <c r="A28" s="7" t="s">
        <v>34</v>
      </c>
      <c r="B28" s="9" t="s">
        <v>35</v>
      </c>
      <c r="C28" s="10">
        <v>89190</v>
      </c>
      <c r="D28" s="10">
        <v>86004.28</v>
      </c>
      <c r="E28" s="31">
        <f t="shared" si="0"/>
        <v>96.428164592443096</v>
      </c>
    </row>
    <row r="29" spans="1:5" ht="56.25" x14ac:dyDescent="0.2">
      <c r="A29" s="7" t="s">
        <v>36</v>
      </c>
      <c r="B29" s="9" t="s">
        <v>37</v>
      </c>
      <c r="C29" s="10">
        <v>89190</v>
      </c>
      <c r="D29" s="10">
        <v>86004.28</v>
      </c>
      <c r="E29" s="31">
        <f t="shared" si="0"/>
        <v>96.428164592443096</v>
      </c>
    </row>
    <row r="30" spans="1:5" ht="45" x14ac:dyDescent="0.2">
      <c r="A30" s="7" t="s">
        <v>38</v>
      </c>
      <c r="B30" s="9" t="s">
        <v>39</v>
      </c>
      <c r="C30" s="10">
        <v>560</v>
      </c>
      <c r="D30" s="10">
        <v>615.16999999999996</v>
      </c>
      <c r="E30" s="31">
        <f t="shared" si="0"/>
        <v>109.85178571428571</v>
      </c>
    </row>
    <row r="31" spans="1:5" ht="67.5" x14ac:dyDescent="0.2">
      <c r="A31" s="7" t="s">
        <v>40</v>
      </c>
      <c r="B31" s="9" t="s">
        <v>41</v>
      </c>
      <c r="C31" s="10">
        <v>560</v>
      </c>
      <c r="D31" s="10">
        <v>615.16999999999996</v>
      </c>
      <c r="E31" s="31">
        <f t="shared" si="0"/>
        <v>109.85178571428571</v>
      </c>
    </row>
    <row r="32" spans="1:5" ht="33.75" x14ac:dyDescent="0.2">
      <c r="A32" s="7" t="s">
        <v>42</v>
      </c>
      <c r="B32" s="9" t="s">
        <v>43</v>
      </c>
      <c r="C32" s="10">
        <v>115100</v>
      </c>
      <c r="D32" s="10">
        <v>115699.94</v>
      </c>
      <c r="E32" s="31">
        <f t="shared" si="0"/>
        <v>100.52123370981757</v>
      </c>
    </row>
    <row r="33" spans="1:5" ht="56.25" x14ac:dyDescent="0.2">
      <c r="A33" s="7" t="s">
        <v>44</v>
      </c>
      <c r="B33" s="9" t="s">
        <v>45</v>
      </c>
      <c r="C33" s="10">
        <v>115100</v>
      </c>
      <c r="D33" s="10">
        <v>115699.94</v>
      </c>
      <c r="E33" s="31">
        <f t="shared" si="0"/>
        <v>100.52123370981757</v>
      </c>
    </row>
    <row r="34" spans="1:5" ht="33.75" x14ac:dyDescent="0.2">
      <c r="A34" s="7" t="s">
        <v>46</v>
      </c>
      <c r="B34" s="9" t="s">
        <v>47</v>
      </c>
      <c r="C34" s="10">
        <v>-14910</v>
      </c>
      <c r="D34" s="10">
        <v>-15855.27</v>
      </c>
      <c r="E34" s="31">
        <f t="shared" si="0"/>
        <v>106.33983903420523</v>
      </c>
    </row>
    <row r="35" spans="1:5" ht="56.25" x14ac:dyDescent="0.2">
      <c r="A35" s="7" t="s">
        <v>48</v>
      </c>
      <c r="B35" s="9" t="s">
        <v>49</v>
      </c>
      <c r="C35" s="10">
        <v>-14910</v>
      </c>
      <c r="D35" s="10">
        <v>-15855.27</v>
      </c>
      <c r="E35" s="31">
        <f t="shared" si="0"/>
        <v>106.33983903420523</v>
      </c>
    </row>
    <row r="36" spans="1:5" x14ac:dyDescent="0.2">
      <c r="A36" s="7" t="s">
        <v>50</v>
      </c>
      <c r="B36" s="9" t="s">
        <v>51</v>
      </c>
      <c r="C36" s="10">
        <v>75000</v>
      </c>
      <c r="D36" s="10">
        <v>463268.5</v>
      </c>
      <c r="E36" s="31">
        <f t="shared" si="0"/>
        <v>617.69133333333332</v>
      </c>
    </row>
    <row r="37" spans="1:5" x14ac:dyDescent="0.2">
      <c r="A37" s="7" t="s">
        <v>52</v>
      </c>
      <c r="B37" s="9" t="s">
        <v>53</v>
      </c>
      <c r="C37" s="10">
        <v>75000</v>
      </c>
      <c r="D37" s="10">
        <v>463268.5</v>
      </c>
      <c r="E37" s="31">
        <f t="shared" si="0"/>
        <v>617.69133333333332</v>
      </c>
    </row>
    <row r="38" spans="1:5" x14ac:dyDescent="0.2">
      <c r="A38" s="7" t="s">
        <v>52</v>
      </c>
      <c r="B38" s="9" t="s">
        <v>54</v>
      </c>
      <c r="C38" s="10">
        <v>75000</v>
      </c>
      <c r="D38" s="10">
        <v>463268.5</v>
      </c>
      <c r="E38" s="31">
        <f t="shared" si="0"/>
        <v>617.69133333333332</v>
      </c>
    </row>
    <row r="39" spans="1:5" ht="22.5" x14ac:dyDescent="0.2">
      <c r="A39" s="7" t="s">
        <v>55</v>
      </c>
      <c r="B39" s="9" t="s">
        <v>56</v>
      </c>
      <c r="C39" s="10">
        <v>75000</v>
      </c>
      <c r="D39" s="10">
        <v>463268.5</v>
      </c>
      <c r="E39" s="31">
        <f t="shared" si="0"/>
        <v>617.69133333333332</v>
      </c>
    </row>
    <row r="40" spans="1:5" x14ac:dyDescent="0.2">
      <c r="A40" s="7" t="s">
        <v>57</v>
      </c>
      <c r="B40" s="9" t="s">
        <v>58</v>
      </c>
      <c r="C40" s="10">
        <v>679000</v>
      </c>
      <c r="D40" s="10">
        <v>467965.25</v>
      </c>
      <c r="E40" s="31">
        <f t="shared" si="0"/>
        <v>68.919771723122238</v>
      </c>
    </row>
    <row r="41" spans="1:5" x14ac:dyDescent="0.2">
      <c r="A41" s="7" t="s">
        <v>59</v>
      </c>
      <c r="B41" s="9" t="s">
        <v>60</v>
      </c>
      <c r="C41" s="10">
        <v>12000</v>
      </c>
      <c r="D41" s="10">
        <v>9252.07</v>
      </c>
      <c r="E41" s="31">
        <f t="shared" si="0"/>
        <v>77.100583333333333</v>
      </c>
    </row>
    <row r="42" spans="1:5" ht="22.5" x14ac:dyDescent="0.2">
      <c r="A42" s="7" t="s">
        <v>61</v>
      </c>
      <c r="B42" s="9" t="s">
        <v>62</v>
      </c>
      <c r="C42" s="10">
        <v>12000</v>
      </c>
      <c r="D42" s="10">
        <v>9252.07</v>
      </c>
      <c r="E42" s="31">
        <f t="shared" si="0"/>
        <v>77.100583333333333</v>
      </c>
    </row>
    <row r="43" spans="1:5" ht="22.5" x14ac:dyDescent="0.2">
      <c r="A43" s="7" t="s">
        <v>63</v>
      </c>
      <c r="B43" s="9" t="s">
        <v>64</v>
      </c>
      <c r="C43" s="10">
        <v>12000</v>
      </c>
      <c r="D43" s="10">
        <v>9136</v>
      </c>
      <c r="E43" s="31">
        <f t="shared" si="0"/>
        <v>76.133333333333326</v>
      </c>
    </row>
    <row r="44" spans="1:5" ht="33.75" x14ac:dyDescent="0.2">
      <c r="A44" s="7" t="s">
        <v>65</v>
      </c>
      <c r="B44" s="9" t="s">
        <v>66</v>
      </c>
      <c r="C44" s="10">
        <v>0</v>
      </c>
      <c r="D44" s="10">
        <v>116.07</v>
      </c>
      <c r="E44" s="31">
        <v>0</v>
      </c>
    </row>
    <row r="45" spans="1:5" x14ac:dyDescent="0.2">
      <c r="A45" s="7" t="s">
        <v>67</v>
      </c>
      <c r="B45" s="9" t="s">
        <v>68</v>
      </c>
      <c r="C45" s="10">
        <v>667000</v>
      </c>
      <c r="D45" s="10">
        <v>458713.18</v>
      </c>
      <c r="E45" s="31">
        <f t="shared" si="0"/>
        <v>68.772590704647669</v>
      </c>
    </row>
    <row r="46" spans="1:5" x14ac:dyDescent="0.2">
      <c r="A46" s="7" t="s">
        <v>69</v>
      </c>
      <c r="B46" s="9" t="s">
        <v>70</v>
      </c>
      <c r="C46" s="10">
        <v>293000</v>
      </c>
      <c r="D46" s="10">
        <v>79297</v>
      </c>
      <c r="E46" s="31">
        <f t="shared" si="0"/>
        <v>27.063822525597271</v>
      </c>
    </row>
    <row r="47" spans="1:5" ht="22.5" x14ac:dyDescent="0.2">
      <c r="A47" s="7" t="s">
        <v>71</v>
      </c>
      <c r="B47" s="9" t="s">
        <v>72</v>
      </c>
      <c r="C47" s="10">
        <v>293000</v>
      </c>
      <c r="D47" s="10">
        <v>79297</v>
      </c>
      <c r="E47" s="31">
        <f t="shared" si="0"/>
        <v>27.063822525597271</v>
      </c>
    </row>
    <row r="48" spans="1:5" ht="33.75" x14ac:dyDescent="0.2">
      <c r="A48" s="7" t="s">
        <v>73</v>
      </c>
      <c r="B48" s="9" t="s">
        <v>74</v>
      </c>
      <c r="C48" s="10">
        <v>293000</v>
      </c>
      <c r="D48" s="10">
        <v>79197</v>
      </c>
      <c r="E48" s="31">
        <f t="shared" si="0"/>
        <v>27.029692832764507</v>
      </c>
    </row>
    <row r="49" spans="1:5" ht="33.75" x14ac:dyDescent="0.2">
      <c r="A49" s="7" t="s">
        <v>75</v>
      </c>
      <c r="B49" s="9" t="s">
        <v>76</v>
      </c>
      <c r="C49" s="10">
        <v>0</v>
      </c>
      <c r="D49" s="10">
        <v>100</v>
      </c>
      <c r="E49" s="31">
        <v>0</v>
      </c>
    </row>
    <row r="50" spans="1:5" x14ac:dyDescent="0.2">
      <c r="A50" s="7" t="s">
        <v>77</v>
      </c>
      <c r="B50" s="9" t="s">
        <v>78</v>
      </c>
      <c r="C50" s="10">
        <v>374000</v>
      </c>
      <c r="D50" s="10">
        <v>379416.18</v>
      </c>
      <c r="E50" s="31">
        <f t="shared" si="0"/>
        <v>101.44817647058824</v>
      </c>
    </row>
    <row r="51" spans="1:5" ht="22.5" x14ac:dyDescent="0.2">
      <c r="A51" s="7" t="s">
        <v>79</v>
      </c>
      <c r="B51" s="9" t="s">
        <v>80</v>
      </c>
      <c r="C51" s="10">
        <v>374000</v>
      </c>
      <c r="D51" s="10">
        <v>379416.18</v>
      </c>
      <c r="E51" s="31">
        <f t="shared" si="0"/>
        <v>101.44817647058824</v>
      </c>
    </row>
    <row r="52" spans="1:5" ht="33.75" x14ac:dyDescent="0.2">
      <c r="A52" s="7" t="s">
        <v>81</v>
      </c>
      <c r="B52" s="9" t="s">
        <v>82</v>
      </c>
      <c r="C52" s="10">
        <v>374000</v>
      </c>
      <c r="D52" s="10">
        <v>378066.61</v>
      </c>
      <c r="E52" s="31">
        <f t="shared" si="0"/>
        <v>101.08732887700533</v>
      </c>
    </row>
    <row r="53" spans="1:5" ht="22.5" x14ac:dyDescent="0.2">
      <c r="A53" s="7" t="s">
        <v>83</v>
      </c>
      <c r="B53" s="9" t="s">
        <v>84</v>
      </c>
      <c r="C53" s="10">
        <v>0</v>
      </c>
      <c r="D53" s="10">
        <v>1349.57</v>
      </c>
      <c r="E53" s="31">
        <v>0</v>
      </c>
    </row>
    <row r="54" spans="1:5" x14ac:dyDescent="0.2">
      <c r="A54" s="7" t="s">
        <v>85</v>
      </c>
      <c r="B54" s="9" t="s">
        <v>86</v>
      </c>
      <c r="C54" s="10">
        <v>1417981</v>
      </c>
      <c r="D54" s="10">
        <v>1417981</v>
      </c>
      <c r="E54" s="31">
        <f t="shared" si="0"/>
        <v>100</v>
      </c>
    </row>
    <row r="55" spans="1:5" ht="22.5" x14ac:dyDescent="0.2">
      <c r="A55" s="7" t="s">
        <v>87</v>
      </c>
      <c r="B55" s="9" t="s">
        <v>88</v>
      </c>
      <c r="C55" s="10">
        <v>1417981</v>
      </c>
      <c r="D55" s="10">
        <v>1417981</v>
      </c>
      <c r="E55" s="31">
        <f t="shared" si="0"/>
        <v>100</v>
      </c>
    </row>
    <row r="56" spans="1:5" x14ac:dyDescent="0.2">
      <c r="A56" s="7" t="s">
        <v>89</v>
      </c>
      <c r="B56" s="9" t="s">
        <v>90</v>
      </c>
      <c r="C56" s="10">
        <v>1318298</v>
      </c>
      <c r="D56" s="10">
        <v>1318298</v>
      </c>
      <c r="E56" s="31">
        <f t="shared" si="0"/>
        <v>100</v>
      </c>
    </row>
    <row r="57" spans="1:5" x14ac:dyDescent="0.2">
      <c r="A57" s="7" t="s">
        <v>91</v>
      </c>
      <c r="B57" s="9" t="s">
        <v>92</v>
      </c>
      <c r="C57" s="10">
        <v>3298</v>
      </c>
      <c r="D57" s="10">
        <v>3298</v>
      </c>
      <c r="E57" s="31">
        <f t="shared" si="0"/>
        <v>100</v>
      </c>
    </row>
    <row r="58" spans="1:5" ht="22.5" x14ac:dyDescent="0.2">
      <c r="A58" s="7" t="s">
        <v>93</v>
      </c>
      <c r="B58" s="9" t="s">
        <v>94</v>
      </c>
      <c r="C58" s="10">
        <v>3298</v>
      </c>
      <c r="D58" s="10">
        <v>3298</v>
      </c>
      <c r="E58" s="31">
        <f t="shared" si="0"/>
        <v>100</v>
      </c>
    </row>
    <row r="59" spans="1:5" ht="22.5" x14ac:dyDescent="0.2">
      <c r="A59" s="7" t="s">
        <v>95</v>
      </c>
      <c r="B59" s="9" t="s">
        <v>96</v>
      </c>
      <c r="C59" s="10">
        <v>1315000</v>
      </c>
      <c r="D59" s="10">
        <v>1315000</v>
      </c>
      <c r="E59" s="31">
        <f t="shared" si="0"/>
        <v>100</v>
      </c>
    </row>
    <row r="60" spans="1:5" ht="22.5" x14ac:dyDescent="0.2">
      <c r="A60" s="7" t="s">
        <v>97</v>
      </c>
      <c r="B60" s="9" t="s">
        <v>98</v>
      </c>
      <c r="C60" s="10">
        <v>1315000</v>
      </c>
      <c r="D60" s="10">
        <v>1315000</v>
      </c>
      <c r="E60" s="31">
        <f t="shared" si="0"/>
        <v>100</v>
      </c>
    </row>
    <row r="61" spans="1:5" x14ac:dyDescent="0.2">
      <c r="A61" s="7" t="s">
        <v>99</v>
      </c>
      <c r="B61" s="9" t="s">
        <v>100</v>
      </c>
      <c r="C61" s="10">
        <v>99683</v>
      </c>
      <c r="D61" s="10">
        <v>99683</v>
      </c>
      <c r="E61" s="31">
        <f t="shared" si="0"/>
        <v>100</v>
      </c>
    </row>
    <row r="62" spans="1:5" ht="22.5" x14ac:dyDescent="0.2">
      <c r="A62" s="7" t="s">
        <v>101</v>
      </c>
      <c r="B62" s="9" t="s">
        <v>102</v>
      </c>
      <c r="C62" s="10">
        <v>99683</v>
      </c>
      <c r="D62" s="10">
        <v>99683</v>
      </c>
      <c r="E62" s="31">
        <f t="shared" si="0"/>
        <v>100</v>
      </c>
    </row>
    <row r="63" spans="1:5" ht="22.5" x14ac:dyDescent="0.2">
      <c r="A63" s="7" t="s">
        <v>103</v>
      </c>
      <c r="B63" s="9" t="s">
        <v>104</v>
      </c>
      <c r="C63" s="10">
        <v>99683</v>
      </c>
      <c r="D63" s="10">
        <v>99683</v>
      </c>
      <c r="E63" s="31">
        <f t="shared" si="0"/>
        <v>100</v>
      </c>
    </row>
    <row r="64" spans="1:5" x14ac:dyDescent="0.2">
      <c r="A64" s="16"/>
      <c r="B64" s="17"/>
      <c r="C64" s="18"/>
      <c r="D64" s="18"/>
      <c r="E64" s="18"/>
    </row>
  </sheetData>
  <mergeCells count="9">
    <mergeCell ref="A1:E1"/>
    <mergeCell ref="A2:E2"/>
    <mergeCell ref="B3:C3"/>
    <mergeCell ref="B7:C7"/>
    <mergeCell ref="B8:C8"/>
    <mergeCell ref="A12:E12"/>
    <mergeCell ref="D7:F7"/>
    <mergeCell ref="A9:C9"/>
    <mergeCell ref="A10:C10"/>
  </mergeCells>
  <phoneticPr fontId="11" type="noConversion"/>
  <pageMargins left="0.78740157480314965" right="0.31496062992125984" top="0.43307086614173229" bottom="0.43307086614173229" header="0.39370078740157483" footer="0.39370078740157483"/>
  <pageSetup paperSize="9" scale="67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1"/>
  <sheetViews>
    <sheetView workbookViewId="0"/>
  </sheetViews>
  <sheetFormatPr defaultRowHeight="12.75" x14ac:dyDescent="0.2"/>
  <cols>
    <col min="1" max="1" width="71.42578125" customWidth="1"/>
    <col min="2" max="2" width="23.140625" customWidth="1"/>
    <col min="3" max="5" width="13.5703125" customWidth="1"/>
  </cols>
  <sheetData>
    <row r="1" spans="1:5" ht="16.5" x14ac:dyDescent="0.25">
      <c r="B1" s="25" t="s">
        <v>287</v>
      </c>
      <c r="C1" s="26"/>
    </row>
    <row r="2" spans="1:5" ht="16.5" x14ac:dyDescent="0.25">
      <c r="B2" s="25" t="s">
        <v>282</v>
      </c>
      <c r="C2" s="26"/>
    </row>
    <row r="3" spans="1:5" ht="16.5" x14ac:dyDescent="0.25">
      <c r="B3" s="25" t="s">
        <v>283</v>
      </c>
      <c r="C3" s="26"/>
    </row>
    <row r="4" spans="1:5" ht="16.5" x14ac:dyDescent="0.25">
      <c r="B4" s="48" t="s">
        <v>293</v>
      </c>
      <c r="C4" s="48"/>
      <c r="D4" s="42"/>
    </row>
    <row r="6" spans="1:5" x14ac:dyDescent="0.2">
      <c r="A6" s="19"/>
      <c r="B6" s="19"/>
      <c r="C6" s="52"/>
      <c r="D6" s="46"/>
      <c r="E6" s="46"/>
    </row>
    <row r="7" spans="1:5" ht="15.2" customHeight="1" x14ac:dyDescent="0.2">
      <c r="A7" s="49" t="s">
        <v>288</v>
      </c>
      <c r="B7" s="46"/>
      <c r="C7" s="46"/>
      <c r="D7" s="46"/>
      <c r="E7" s="46"/>
    </row>
    <row r="8" spans="1:5" ht="15.2" customHeight="1" x14ac:dyDescent="0.2">
      <c r="A8" s="43" t="s">
        <v>289</v>
      </c>
    </row>
    <row r="9" spans="1:5" ht="15.2" customHeight="1" x14ac:dyDescent="0.2">
      <c r="A9" s="3"/>
    </row>
    <row r="10" spans="1:5" x14ac:dyDescent="0.2">
      <c r="A10" s="4"/>
      <c r="B10" s="19"/>
      <c r="C10" s="19"/>
      <c r="D10" s="19"/>
      <c r="E10" s="19"/>
    </row>
    <row r="11" spans="1:5" ht="39.6" customHeight="1" x14ac:dyDescent="0.2">
      <c r="A11" s="5" t="s">
        <v>0</v>
      </c>
      <c r="B11" s="5" t="s">
        <v>105</v>
      </c>
      <c r="C11" s="5" t="s">
        <v>3</v>
      </c>
      <c r="D11" s="5" t="s">
        <v>4</v>
      </c>
      <c r="E11" s="32" t="s">
        <v>286</v>
      </c>
    </row>
    <row r="12" spans="1:5" ht="13.5" thickBot="1" x14ac:dyDescent="0.25">
      <c r="A12" s="5" t="s">
        <v>5</v>
      </c>
      <c r="B12" s="6" t="s">
        <v>7</v>
      </c>
      <c r="C12" s="6" t="s">
        <v>8</v>
      </c>
      <c r="D12" s="6" t="s">
        <v>9</v>
      </c>
      <c r="E12" s="44">
        <v>6</v>
      </c>
    </row>
    <row r="13" spans="1:5" x14ac:dyDescent="0.2">
      <c r="A13" s="7" t="s">
        <v>106</v>
      </c>
      <c r="B13" s="9" t="s">
        <v>12</v>
      </c>
      <c r="C13" s="10">
        <v>4252897.88</v>
      </c>
      <c r="D13" s="10">
        <v>2495979.7200000002</v>
      </c>
      <c r="E13" s="31">
        <f>D13/C13*100</f>
        <v>58.688917308308383</v>
      </c>
    </row>
    <row r="14" spans="1:5" x14ac:dyDescent="0.2">
      <c r="A14" s="11" t="s">
        <v>13</v>
      </c>
      <c r="B14" s="13"/>
      <c r="C14" s="14"/>
      <c r="D14" s="14"/>
      <c r="E14" s="15"/>
    </row>
    <row r="15" spans="1:5" x14ac:dyDescent="0.2">
      <c r="A15" s="7" t="s">
        <v>107</v>
      </c>
      <c r="B15" s="9" t="s">
        <v>108</v>
      </c>
      <c r="C15" s="10">
        <v>2217247.71</v>
      </c>
      <c r="D15" s="10">
        <v>1337401.48</v>
      </c>
      <c r="E15" s="31">
        <f t="shared" ref="E15:E78" si="0">D15/C15*100</f>
        <v>60.318090485252995</v>
      </c>
    </row>
    <row r="16" spans="1:5" ht="22.5" x14ac:dyDescent="0.2">
      <c r="A16" s="7" t="s">
        <v>109</v>
      </c>
      <c r="B16" s="9" t="s">
        <v>110</v>
      </c>
      <c r="C16" s="10">
        <v>520800</v>
      </c>
      <c r="D16" s="10">
        <v>298867.71000000002</v>
      </c>
      <c r="E16" s="31">
        <f t="shared" si="0"/>
        <v>57.386273041474652</v>
      </c>
    </row>
    <row r="17" spans="1:5" ht="33.75" x14ac:dyDescent="0.2">
      <c r="A17" s="7" t="s">
        <v>111</v>
      </c>
      <c r="B17" s="9" t="s">
        <v>112</v>
      </c>
      <c r="C17" s="10">
        <v>520800</v>
      </c>
      <c r="D17" s="10">
        <v>298867.71000000002</v>
      </c>
      <c r="E17" s="31">
        <f t="shared" si="0"/>
        <v>57.386273041474652</v>
      </c>
    </row>
    <row r="18" spans="1:5" x14ac:dyDescent="0.2">
      <c r="A18" s="7" t="s">
        <v>113</v>
      </c>
      <c r="B18" s="9" t="s">
        <v>114</v>
      </c>
      <c r="C18" s="10">
        <v>520800</v>
      </c>
      <c r="D18" s="10">
        <v>298867.71000000002</v>
      </c>
      <c r="E18" s="31">
        <f t="shared" si="0"/>
        <v>57.386273041474652</v>
      </c>
    </row>
    <row r="19" spans="1:5" x14ac:dyDescent="0.2">
      <c r="A19" s="7" t="s">
        <v>115</v>
      </c>
      <c r="B19" s="9" t="s">
        <v>116</v>
      </c>
      <c r="C19" s="10">
        <v>520800</v>
      </c>
      <c r="D19" s="10">
        <v>298867.71000000002</v>
      </c>
      <c r="E19" s="31">
        <f t="shared" si="0"/>
        <v>57.386273041474652</v>
      </c>
    </row>
    <row r="20" spans="1:5" ht="33.75" x14ac:dyDescent="0.2">
      <c r="A20" s="7" t="s">
        <v>117</v>
      </c>
      <c r="B20" s="9" t="s">
        <v>118</v>
      </c>
      <c r="C20" s="10">
        <v>520800</v>
      </c>
      <c r="D20" s="10">
        <v>298867.71000000002</v>
      </c>
      <c r="E20" s="31">
        <f t="shared" si="0"/>
        <v>57.386273041474652</v>
      </c>
    </row>
    <row r="21" spans="1:5" x14ac:dyDescent="0.2">
      <c r="A21" s="7" t="s">
        <v>119</v>
      </c>
      <c r="B21" s="9" t="s">
        <v>120</v>
      </c>
      <c r="C21" s="10">
        <v>520800</v>
      </c>
      <c r="D21" s="10">
        <v>298867.71000000002</v>
      </c>
      <c r="E21" s="31">
        <f t="shared" si="0"/>
        <v>57.386273041474652</v>
      </c>
    </row>
    <row r="22" spans="1:5" x14ac:dyDescent="0.2">
      <c r="A22" s="7" t="s">
        <v>121</v>
      </c>
      <c r="B22" s="9" t="s">
        <v>122</v>
      </c>
      <c r="C22" s="10">
        <v>400000</v>
      </c>
      <c r="D22" s="10">
        <v>230231.47</v>
      </c>
      <c r="E22" s="31">
        <f t="shared" si="0"/>
        <v>57.5578675</v>
      </c>
    </row>
    <row r="23" spans="1:5" ht="22.5" x14ac:dyDescent="0.2">
      <c r="A23" s="7" t="s">
        <v>123</v>
      </c>
      <c r="B23" s="9" t="s">
        <v>124</v>
      </c>
      <c r="C23" s="10">
        <v>120800</v>
      </c>
      <c r="D23" s="10">
        <v>68636.240000000005</v>
      </c>
      <c r="E23" s="31">
        <f t="shared" si="0"/>
        <v>56.818079470198683</v>
      </c>
    </row>
    <row r="24" spans="1:5" ht="33.75" x14ac:dyDescent="0.2">
      <c r="A24" s="7" t="s">
        <v>125</v>
      </c>
      <c r="B24" s="9" t="s">
        <v>126</v>
      </c>
      <c r="C24" s="10">
        <v>1641735.71</v>
      </c>
      <c r="D24" s="10">
        <v>983821.77</v>
      </c>
      <c r="E24" s="31">
        <f t="shared" si="0"/>
        <v>59.92570935793313</v>
      </c>
    </row>
    <row r="25" spans="1:5" ht="33.75" x14ac:dyDescent="0.2">
      <c r="A25" s="7" t="s">
        <v>111</v>
      </c>
      <c r="B25" s="9" t="s">
        <v>127</v>
      </c>
      <c r="C25" s="10">
        <v>1641735.71</v>
      </c>
      <c r="D25" s="10">
        <v>983821.77</v>
      </c>
      <c r="E25" s="31">
        <f t="shared" si="0"/>
        <v>59.92570935793313</v>
      </c>
    </row>
    <row r="26" spans="1:5" x14ac:dyDescent="0.2">
      <c r="A26" s="7" t="s">
        <v>113</v>
      </c>
      <c r="B26" s="9" t="s">
        <v>128</v>
      </c>
      <c r="C26" s="10">
        <v>1641735.71</v>
      </c>
      <c r="D26" s="10">
        <v>983821.77</v>
      </c>
      <c r="E26" s="31">
        <f t="shared" si="0"/>
        <v>59.92570935793313</v>
      </c>
    </row>
    <row r="27" spans="1:5" x14ac:dyDescent="0.2">
      <c r="A27" s="7" t="s">
        <v>129</v>
      </c>
      <c r="B27" s="9" t="s">
        <v>130</v>
      </c>
      <c r="C27" s="10">
        <v>1503350.71</v>
      </c>
      <c r="D27" s="10">
        <v>845436.77</v>
      </c>
      <c r="E27" s="31">
        <f t="shared" si="0"/>
        <v>56.236829129511634</v>
      </c>
    </row>
    <row r="28" spans="1:5" ht="33.75" x14ac:dyDescent="0.2">
      <c r="A28" s="7" t="s">
        <v>117</v>
      </c>
      <c r="B28" s="9" t="s">
        <v>131</v>
      </c>
      <c r="C28" s="10">
        <v>520800</v>
      </c>
      <c r="D28" s="10">
        <v>400362.45</v>
      </c>
      <c r="E28" s="31">
        <f t="shared" si="0"/>
        <v>76.874510368663593</v>
      </c>
    </row>
    <row r="29" spans="1:5" x14ac:dyDescent="0.2">
      <c r="A29" s="7" t="s">
        <v>119</v>
      </c>
      <c r="B29" s="9" t="s">
        <v>132</v>
      </c>
      <c r="C29" s="10">
        <v>520800</v>
      </c>
      <c r="D29" s="10">
        <v>400362.45</v>
      </c>
      <c r="E29" s="31">
        <f t="shared" si="0"/>
        <v>76.874510368663593</v>
      </c>
    </row>
    <row r="30" spans="1:5" x14ac:dyDescent="0.2">
      <c r="A30" s="7" t="s">
        <v>121</v>
      </c>
      <c r="B30" s="9" t="s">
        <v>133</v>
      </c>
      <c r="C30" s="10">
        <v>400000</v>
      </c>
      <c r="D30" s="10">
        <v>314560.28999999998</v>
      </c>
      <c r="E30" s="31">
        <f t="shared" si="0"/>
        <v>78.640072499999988</v>
      </c>
    </row>
    <row r="31" spans="1:5" ht="22.5" x14ac:dyDescent="0.2">
      <c r="A31" s="7" t="s">
        <v>123</v>
      </c>
      <c r="B31" s="9" t="s">
        <v>134</v>
      </c>
      <c r="C31" s="10">
        <v>120800</v>
      </c>
      <c r="D31" s="10">
        <v>85802.16</v>
      </c>
      <c r="E31" s="31">
        <f t="shared" si="0"/>
        <v>71.028278145695367</v>
      </c>
    </row>
    <row r="32" spans="1:5" x14ac:dyDescent="0.2">
      <c r="A32" s="7" t="s">
        <v>135</v>
      </c>
      <c r="B32" s="9" t="s">
        <v>136</v>
      </c>
      <c r="C32" s="10">
        <v>844654.02</v>
      </c>
      <c r="D32" s="10">
        <v>307177.63</v>
      </c>
      <c r="E32" s="31">
        <f t="shared" si="0"/>
        <v>36.367272602337223</v>
      </c>
    </row>
    <row r="33" spans="1:5" ht="22.5" x14ac:dyDescent="0.2">
      <c r="A33" s="7" t="s">
        <v>137</v>
      </c>
      <c r="B33" s="9" t="s">
        <v>138</v>
      </c>
      <c r="C33" s="10">
        <v>844654.02</v>
      </c>
      <c r="D33" s="10">
        <v>307177.63</v>
      </c>
      <c r="E33" s="31">
        <f t="shared" si="0"/>
        <v>36.367272602337223</v>
      </c>
    </row>
    <row r="34" spans="1:5" x14ac:dyDescent="0.2">
      <c r="A34" s="7" t="s">
        <v>139</v>
      </c>
      <c r="B34" s="9" t="s">
        <v>140</v>
      </c>
      <c r="C34" s="10">
        <v>844654.02</v>
      </c>
      <c r="D34" s="10">
        <v>307177.63</v>
      </c>
      <c r="E34" s="31">
        <f t="shared" si="0"/>
        <v>36.367272602337223</v>
      </c>
    </row>
    <row r="35" spans="1:5" x14ac:dyDescent="0.2">
      <c r="A35" s="7" t="s">
        <v>141</v>
      </c>
      <c r="B35" s="9" t="s">
        <v>142</v>
      </c>
      <c r="C35" s="10">
        <v>120756</v>
      </c>
      <c r="D35" s="10">
        <v>120756</v>
      </c>
      <c r="E35" s="31">
        <f t="shared" si="0"/>
        <v>100</v>
      </c>
    </row>
    <row r="36" spans="1:5" x14ac:dyDescent="0.2">
      <c r="A36" s="7" t="s">
        <v>143</v>
      </c>
      <c r="B36" s="9" t="s">
        <v>144</v>
      </c>
      <c r="C36" s="10">
        <v>120756</v>
      </c>
      <c r="D36" s="10">
        <v>120756</v>
      </c>
      <c r="E36" s="31">
        <f t="shared" si="0"/>
        <v>100</v>
      </c>
    </row>
    <row r="37" spans="1:5" ht="22.5" x14ac:dyDescent="0.2">
      <c r="A37" s="7" t="s">
        <v>145</v>
      </c>
      <c r="B37" s="9" t="s">
        <v>146</v>
      </c>
      <c r="C37" s="10">
        <v>120756</v>
      </c>
      <c r="D37" s="10">
        <v>120756</v>
      </c>
      <c r="E37" s="31">
        <f t="shared" si="0"/>
        <v>100</v>
      </c>
    </row>
    <row r="38" spans="1:5" x14ac:dyDescent="0.2">
      <c r="A38" s="7" t="s">
        <v>147</v>
      </c>
      <c r="B38" s="9" t="s">
        <v>148</v>
      </c>
      <c r="C38" s="10">
        <v>14804</v>
      </c>
      <c r="D38" s="10">
        <v>14804</v>
      </c>
      <c r="E38" s="31">
        <f t="shared" si="0"/>
        <v>100</v>
      </c>
    </row>
    <row r="39" spans="1:5" x14ac:dyDescent="0.2">
      <c r="A39" s="7" t="s">
        <v>149</v>
      </c>
      <c r="B39" s="9" t="s">
        <v>150</v>
      </c>
      <c r="C39" s="10">
        <v>14804</v>
      </c>
      <c r="D39" s="10">
        <v>14804</v>
      </c>
      <c r="E39" s="31">
        <f t="shared" si="0"/>
        <v>100</v>
      </c>
    </row>
    <row r="40" spans="1:5" x14ac:dyDescent="0.2">
      <c r="A40" s="7" t="s">
        <v>151</v>
      </c>
      <c r="B40" s="9" t="s">
        <v>152</v>
      </c>
      <c r="C40" s="10">
        <v>2336.69</v>
      </c>
      <c r="D40" s="10">
        <v>2336.69</v>
      </c>
      <c r="E40" s="31">
        <f t="shared" si="0"/>
        <v>100</v>
      </c>
    </row>
    <row r="41" spans="1:5" x14ac:dyDescent="0.2">
      <c r="A41" s="7" t="s">
        <v>153</v>
      </c>
      <c r="B41" s="9" t="s">
        <v>154</v>
      </c>
      <c r="C41" s="10">
        <v>2336.69</v>
      </c>
      <c r="D41" s="10">
        <v>2336.69</v>
      </c>
      <c r="E41" s="31">
        <f t="shared" si="0"/>
        <v>100</v>
      </c>
    </row>
    <row r="42" spans="1:5" x14ac:dyDescent="0.2">
      <c r="A42" s="7" t="s">
        <v>155</v>
      </c>
      <c r="B42" s="9" t="s">
        <v>156</v>
      </c>
      <c r="C42" s="10">
        <v>2336.69</v>
      </c>
      <c r="D42" s="10">
        <v>2336.69</v>
      </c>
      <c r="E42" s="31">
        <f t="shared" si="0"/>
        <v>100</v>
      </c>
    </row>
    <row r="43" spans="1:5" ht="45" x14ac:dyDescent="0.2">
      <c r="A43" s="7" t="s">
        <v>157</v>
      </c>
      <c r="B43" s="9" t="s">
        <v>158</v>
      </c>
      <c r="C43" s="10">
        <v>138385</v>
      </c>
      <c r="D43" s="10">
        <v>138385</v>
      </c>
      <c r="E43" s="31">
        <f t="shared" si="0"/>
        <v>100</v>
      </c>
    </row>
    <row r="44" spans="1:5" x14ac:dyDescent="0.2">
      <c r="A44" s="7" t="s">
        <v>147</v>
      </c>
      <c r="B44" s="9" t="s">
        <v>159</v>
      </c>
      <c r="C44" s="10">
        <v>138385</v>
      </c>
      <c r="D44" s="10">
        <v>138385</v>
      </c>
      <c r="E44" s="31">
        <f t="shared" si="0"/>
        <v>100</v>
      </c>
    </row>
    <row r="45" spans="1:5" x14ac:dyDescent="0.2">
      <c r="A45" s="7" t="s">
        <v>149</v>
      </c>
      <c r="B45" s="9" t="s">
        <v>160</v>
      </c>
      <c r="C45" s="10">
        <v>138385</v>
      </c>
      <c r="D45" s="10">
        <v>138385</v>
      </c>
      <c r="E45" s="31">
        <f t="shared" si="0"/>
        <v>100</v>
      </c>
    </row>
    <row r="46" spans="1:5" ht="22.5" x14ac:dyDescent="0.2">
      <c r="A46" s="7" t="s">
        <v>161</v>
      </c>
      <c r="B46" s="9" t="s">
        <v>162</v>
      </c>
      <c r="C46" s="10">
        <v>9597</v>
      </c>
      <c r="D46" s="10">
        <v>9597</v>
      </c>
      <c r="E46" s="31">
        <f t="shared" si="0"/>
        <v>100</v>
      </c>
    </row>
    <row r="47" spans="1:5" ht="33.75" x14ac:dyDescent="0.2">
      <c r="A47" s="7" t="s">
        <v>111</v>
      </c>
      <c r="B47" s="9" t="s">
        <v>163</v>
      </c>
      <c r="C47" s="10">
        <v>9597</v>
      </c>
      <c r="D47" s="10">
        <v>9597</v>
      </c>
      <c r="E47" s="31">
        <f t="shared" si="0"/>
        <v>100</v>
      </c>
    </row>
    <row r="48" spans="1:5" x14ac:dyDescent="0.2">
      <c r="A48" s="7" t="s">
        <v>113</v>
      </c>
      <c r="B48" s="9" t="s">
        <v>164</v>
      </c>
      <c r="C48" s="10">
        <v>9597</v>
      </c>
      <c r="D48" s="10">
        <v>9597</v>
      </c>
      <c r="E48" s="31">
        <f t="shared" si="0"/>
        <v>100</v>
      </c>
    </row>
    <row r="49" spans="1:5" ht="22.5" x14ac:dyDescent="0.2">
      <c r="A49" s="7" t="s">
        <v>165</v>
      </c>
      <c r="B49" s="9" t="s">
        <v>166</v>
      </c>
      <c r="C49" s="10">
        <v>9597</v>
      </c>
      <c r="D49" s="10">
        <v>9597</v>
      </c>
      <c r="E49" s="31">
        <f t="shared" si="0"/>
        <v>100</v>
      </c>
    </row>
    <row r="50" spans="1:5" x14ac:dyDescent="0.2">
      <c r="A50" s="7" t="s">
        <v>147</v>
      </c>
      <c r="B50" s="9" t="s">
        <v>167</v>
      </c>
      <c r="C50" s="10">
        <v>9597</v>
      </c>
      <c r="D50" s="10">
        <v>9597</v>
      </c>
      <c r="E50" s="31">
        <f t="shared" si="0"/>
        <v>100</v>
      </c>
    </row>
    <row r="51" spans="1:5" x14ac:dyDescent="0.2">
      <c r="A51" s="7" t="s">
        <v>149</v>
      </c>
      <c r="B51" s="9" t="s">
        <v>168</v>
      </c>
      <c r="C51" s="10">
        <v>9597</v>
      </c>
      <c r="D51" s="10">
        <v>9597</v>
      </c>
      <c r="E51" s="31">
        <f t="shared" si="0"/>
        <v>100</v>
      </c>
    </row>
    <row r="52" spans="1:5" x14ac:dyDescent="0.2">
      <c r="A52" s="7" t="s">
        <v>169</v>
      </c>
      <c r="B52" s="9" t="s">
        <v>170</v>
      </c>
      <c r="C52" s="10">
        <v>44743</v>
      </c>
      <c r="D52" s="10">
        <v>44743</v>
      </c>
      <c r="E52" s="31">
        <f t="shared" si="0"/>
        <v>100</v>
      </c>
    </row>
    <row r="53" spans="1:5" x14ac:dyDescent="0.2">
      <c r="A53" s="7" t="s">
        <v>171</v>
      </c>
      <c r="B53" s="9" t="s">
        <v>172</v>
      </c>
      <c r="C53" s="10">
        <v>44743</v>
      </c>
      <c r="D53" s="10">
        <v>44743</v>
      </c>
      <c r="E53" s="31">
        <f t="shared" si="0"/>
        <v>100</v>
      </c>
    </row>
    <row r="54" spans="1:5" x14ac:dyDescent="0.2">
      <c r="A54" s="7" t="s">
        <v>151</v>
      </c>
      <c r="B54" s="9" t="s">
        <v>173</v>
      </c>
      <c r="C54" s="10">
        <v>44743</v>
      </c>
      <c r="D54" s="10">
        <v>44743</v>
      </c>
      <c r="E54" s="31">
        <f t="shared" si="0"/>
        <v>100</v>
      </c>
    </row>
    <row r="55" spans="1:5" x14ac:dyDescent="0.2">
      <c r="A55" s="7" t="s">
        <v>174</v>
      </c>
      <c r="B55" s="9" t="s">
        <v>175</v>
      </c>
      <c r="C55" s="10">
        <v>44743</v>
      </c>
      <c r="D55" s="10">
        <v>44743</v>
      </c>
      <c r="E55" s="31">
        <f t="shared" si="0"/>
        <v>100</v>
      </c>
    </row>
    <row r="56" spans="1:5" x14ac:dyDescent="0.2">
      <c r="A56" s="7" t="s">
        <v>176</v>
      </c>
      <c r="B56" s="9" t="s">
        <v>177</v>
      </c>
      <c r="C56" s="10">
        <v>372</v>
      </c>
      <c r="D56" s="10">
        <v>372</v>
      </c>
      <c r="E56" s="31">
        <f t="shared" si="0"/>
        <v>100</v>
      </c>
    </row>
    <row r="57" spans="1:5" x14ac:dyDescent="0.2">
      <c r="A57" s="7" t="s">
        <v>178</v>
      </c>
      <c r="B57" s="9" t="s">
        <v>179</v>
      </c>
      <c r="C57" s="10">
        <v>372</v>
      </c>
      <c r="D57" s="10">
        <v>372</v>
      </c>
      <c r="E57" s="31">
        <f t="shared" si="0"/>
        <v>100</v>
      </c>
    </row>
    <row r="58" spans="1:5" x14ac:dyDescent="0.2">
      <c r="A58" s="7" t="s">
        <v>180</v>
      </c>
      <c r="B58" s="9" t="s">
        <v>181</v>
      </c>
      <c r="C58" s="10">
        <v>372</v>
      </c>
      <c r="D58" s="10">
        <v>372</v>
      </c>
      <c r="E58" s="31">
        <f t="shared" si="0"/>
        <v>100</v>
      </c>
    </row>
    <row r="59" spans="1:5" x14ac:dyDescent="0.2">
      <c r="A59" s="7" t="s">
        <v>151</v>
      </c>
      <c r="B59" s="9" t="s">
        <v>182</v>
      </c>
      <c r="C59" s="10">
        <v>372</v>
      </c>
      <c r="D59" s="10">
        <v>372</v>
      </c>
      <c r="E59" s="31">
        <f t="shared" si="0"/>
        <v>100</v>
      </c>
    </row>
    <row r="60" spans="1:5" x14ac:dyDescent="0.2">
      <c r="A60" s="7" t="s">
        <v>153</v>
      </c>
      <c r="B60" s="9" t="s">
        <v>183</v>
      </c>
      <c r="C60" s="10">
        <v>372</v>
      </c>
      <c r="D60" s="10">
        <v>372</v>
      </c>
      <c r="E60" s="31">
        <f t="shared" si="0"/>
        <v>100</v>
      </c>
    </row>
    <row r="61" spans="1:5" x14ac:dyDescent="0.2">
      <c r="A61" s="7" t="s">
        <v>155</v>
      </c>
      <c r="B61" s="9" t="s">
        <v>184</v>
      </c>
      <c r="C61" s="10">
        <v>372</v>
      </c>
      <c r="D61" s="10">
        <v>372</v>
      </c>
      <c r="E61" s="31">
        <f t="shared" si="0"/>
        <v>100</v>
      </c>
    </row>
    <row r="62" spans="1:5" x14ac:dyDescent="0.2">
      <c r="A62" s="7" t="s">
        <v>185</v>
      </c>
      <c r="B62" s="9" t="s">
        <v>186</v>
      </c>
      <c r="C62" s="10">
        <v>99683</v>
      </c>
      <c r="D62" s="10">
        <v>99683</v>
      </c>
      <c r="E62" s="31">
        <f t="shared" si="0"/>
        <v>100</v>
      </c>
    </row>
    <row r="63" spans="1:5" x14ac:dyDescent="0.2">
      <c r="A63" s="7" t="s">
        <v>187</v>
      </c>
      <c r="B63" s="9" t="s">
        <v>188</v>
      </c>
      <c r="C63" s="10">
        <v>99683</v>
      </c>
      <c r="D63" s="10">
        <v>99683</v>
      </c>
      <c r="E63" s="31">
        <f t="shared" si="0"/>
        <v>100</v>
      </c>
    </row>
    <row r="64" spans="1:5" ht="33.75" x14ac:dyDescent="0.2">
      <c r="A64" s="7" t="s">
        <v>111</v>
      </c>
      <c r="B64" s="9" t="s">
        <v>189</v>
      </c>
      <c r="C64" s="10">
        <v>99683</v>
      </c>
      <c r="D64" s="10">
        <v>99683</v>
      </c>
      <c r="E64" s="31">
        <f t="shared" si="0"/>
        <v>100</v>
      </c>
    </row>
    <row r="65" spans="1:5" ht="22.5" x14ac:dyDescent="0.2">
      <c r="A65" s="7" t="s">
        <v>190</v>
      </c>
      <c r="B65" s="9" t="s">
        <v>191</v>
      </c>
      <c r="C65" s="10">
        <v>99683</v>
      </c>
      <c r="D65" s="10">
        <v>99683</v>
      </c>
      <c r="E65" s="31">
        <f t="shared" si="0"/>
        <v>100</v>
      </c>
    </row>
    <row r="66" spans="1:5" ht="22.5" x14ac:dyDescent="0.2">
      <c r="A66" s="7" t="s">
        <v>192</v>
      </c>
      <c r="B66" s="9" t="s">
        <v>193</v>
      </c>
      <c r="C66" s="10">
        <v>99683</v>
      </c>
      <c r="D66" s="10">
        <v>99683</v>
      </c>
      <c r="E66" s="31">
        <f t="shared" si="0"/>
        <v>100</v>
      </c>
    </row>
    <row r="67" spans="1:5" ht="33.75" x14ac:dyDescent="0.2">
      <c r="A67" s="7" t="s">
        <v>117</v>
      </c>
      <c r="B67" s="9" t="s">
        <v>194</v>
      </c>
      <c r="C67" s="10">
        <v>87928.08</v>
      </c>
      <c r="D67" s="10">
        <v>87928.08</v>
      </c>
      <c r="E67" s="31">
        <f t="shared" si="0"/>
        <v>100</v>
      </c>
    </row>
    <row r="68" spans="1:5" x14ac:dyDescent="0.2">
      <c r="A68" s="7" t="s">
        <v>119</v>
      </c>
      <c r="B68" s="9" t="s">
        <v>195</v>
      </c>
      <c r="C68" s="10">
        <v>87928.08</v>
      </c>
      <c r="D68" s="10">
        <v>87928.08</v>
      </c>
      <c r="E68" s="31">
        <f t="shared" si="0"/>
        <v>100</v>
      </c>
    </row>
    <row r="69" spans="1:5" x14ac:dyDescent="0.2">
      <c r="A69" s="7" t="s">
        <v>121</v>
      </c>
      <c r="B69" s="9" t="s">
        <v>196</v>
      </c>
      <c r="C69" s="10">
        <v>67533.09</v>
      </c>
      <c r="D69" s="10">
        <v>67533.09</v>
      </c>
      <c r="E69" s="31">
        <f t="shared" si="0"/>
        <v>100</v>
      </c>
    </row>
    <row r="70" spans="1:5" ht="22.5" x14ac:dyDescent="0.2">
      <c r="A70" s="7" t="s">
        <v>123</v>
      </c>
      <c r="B70" s="9" t="s">
        <v>197</v>
      </c>
      <c r="C70" s="10">
        <v>20394.990000000002</v>
      </c>
      <c r="D70" s="10">
        <v>20394.990000000002</v>
      </c>
      <c r="E70" s="31">
        <f t="shared" si="0"/>
        <v>100</v>
      </c>
    </row>
    <row r="71" spans="1:5" x14ac:dyDescent="0.2">
      <c r="A71" s="7" t="s">
        <v>135</v>
      </c>
      <c r="B71" s="9" t="s">
        <v>198</v>
      </c>
      <c r="C71" s="10">
        <v>11754.92</v>
      </c>
      <c r="D71" s="10">
        <v>11754.92</v>
      </c>
      <c r="E71" s="31">
        <f t="shared" si="0"/>
        <v>100</v>
      </c>
    </row>
    <row r="72" spans="1:5" ht="22.5" x14ac:dyDescent="0.2">
      <c r="A72" s="7" t="s">
        <v>137</v>
      </c>
      <c r="B72" s="9" t="s">
        <v>199</v>
      </c>
      <c r="C72" s="10">
        <v>11754.92</v>
      </c>
      <c r="D72" s="10">
        <v>11754.92</v>
      </c>
      <c r="E72" s="31">
        <f t="shared" si="0"/>
        <v>100</v>
      </c>
    </row>
    <row r="73" spans="1:5" x14ac:dyDescent="0.2">
      <c r="A73" s="7" t="s">
        <v>139</v>
      </c>
      <c r="B73" s="9" t="s">
        <v>200</v>
      </c>
      <c r="C73" s="10">
        <v>11754.92</v>
      </c>
      <c r="D73" s="10">
        <v>11754.92</v>
      </c>
      <c r="E73" s="31">
        <f t="shared" si="0"/>
        <v>100</v>
      </c>
    </row>
    <row r="74" spans="1:5" x14ac:dyDescent="0.2">
      <c r="A74" s="7" t="s">
        <v>201</v>
      </c>
      <c r="B74" s="9" t="s">
        <v>202</v>
      </c>
      <c r="C74" s="10">
        <v>3000</v>
      </c>
      <c r="D74" s="10">
        <v>0</v>
      </c>
      <c r="E74" s="31">
        <f t="shared" si="0"/>
        <v>0</v>
      </c>
    </row>
    <row r="75" spans="1:5" ht="22.5" x14ac:dyDescent="0.2">
      <c r="A75" s="7" t="s">
        <v>203</v>
      </c>
      <c r="B75" s="9" t="s">
        <v>204</v>
      </c>
      <c r="C75" s="10">
        <v>3000</v>
      </c>
      <c r="D75" s="10">
        <v>0</v>
      </c>
      <c r="E75" s="31">
        <f t="shared" si="0"/>
        <v>0</v>
      </c>
    </row>
    <row r="76" spans="1:5" x14ac:dyDescent="0.2">
      <c r="A76" s="7" t="s">
        <v>178</v>
      </c>
      <c r="B76" s="9" t="s">
        <v>205</v>
      </c>
      <c r="C76" s="10">
        <v>3000</v>
      </c>
      <c r="D76" s="10">
        <v>0</v>
      </c>
      <c r="E76" s="31">
        <f t="shared" si="0"/>
        <v>0</v>
      </c>
    </row>
    <row r="77" spans="1:5" x14ac:dyDescent="0.2">
      <c r="A77" s="7" t="s">
        <v>206</v>
      </c>
      <c r="B77" s="9" t="s">
        <v>207</v>
      </c>
      <c r="C77" s="10">
        <v>3000</v>
      </c>
      <c r="D77" s="10">
        <v>0</v>
      </c>
      <c r="E77" s="31">
        <f t="shared" si="0"/>
        <v>0</v>
      </c>
    </row>
    <row r="78" spans="1:5" x14ac:dyDescent="0.2">
      <c r="A78" s="7" t="s">
        <v>135</v>
      </c>
      <c r="B78" s="9" t="s">
        <v>208</v>
      </c>
      <c r="C78" s="10">
        <v>3000</v>
      </c>
      <c r="D78" s="10">
        <v>0</v>
      </c>
      <c r="E78" s="31">
        <f t="shared" si="0"/>
        <v>0</v>
      </c>
    </row>
    <row r="79" spans="1:5" ht="22.5" x14ac:dyDescent="0.2">
      <c r="A79" s="7" t="s">
        <v>137</v>
      </c>
      <c r="B79" s="9" t="s">
        <v>209</v>
      </c>
      <c r="C79" s="10">
        <v>3000</v>
      </c>
      <c r="D79" s="10">
        <v>0</v>
      </c>
      <c r="E79" s="31">
        <f t="shared" ref="E79:E99" si="1">D79/C79*100</f>
        <v>0</v>
      </c>
    </row>
    <row r="80" spans="1:5" x14ac:dyDescent="0.2">
      <c r="A80" s="7" t="s">
        <v>139</v>
      </c>
      <c r="B80" s="9" t="s">
        <v>210</v>
      </c>
      <c r="C80" s="10">
        <v>3000</v>
      </c>
      <c r="D80" s="10">
        <v>0</v>
      </c>
      <c r="E80" s="31">
        <f t="shared" si="1"/>
        <v>0</v>
      </c>
    </row>
    <row r="81" spans="1:5" x14ac:dyDescent="0.2">
      <c r="A81" s="7" t="s">
        <v>211</v>
      </c>
      <c r="B81" s="9" t="s">
        <v>212</v>
      </c>
      <c r="C81" s="10">
        <v>526605.03</v>
      </c>
      <c r="D81" s="10">
        <v>266960.7</v>
      </c>
      <c r="E81" s="31">
        <f t="shared" si="1"/>
        <v>50.69467338737725</v>
      </c>
    </row>
    <row r="82" spans="1:5" x14ac:dyDescent="0.2">
      <c r="A82" s="7" t="s">
        <v>213</v>
      </c>
      <c r="B82" s="9" t="s">
        <v>214</v>
      </c>
      <c r="C82" s="10">
        <v>526605.03</v>
      </c>
      <c r="D82" s="10">
        <v>266960.7</v>
      </c>
      <c r="E82" s="31">
        <f t="shared" si="1"/>
        <v>50.69467338737725</v>
      </c>
    </row>
    <row r="83" spans="1:5" ht="33.75" x14ac:dyDescent="0.2">
      <c r="A83" s="7" t="s">
        <v>111</v>
      </c>
      <c r="B83" s="9" t="s">
        <v>215</v>
      </c>
      <c r="C83" s="10">
        <v>526605.03</v>
      </c>
      <c r="D83" s="10">
        <v>266960.7</v>
      </c>
      <c r="E83" s="31">
        <f t="shared" si="1"/>
        <v>50.69467338737725</v>
      </c>
    </row>
    <row r="84" spans="1:5" ht="22.5" x14ac:dyDescent="0.2">
      <c r="A84" s="7" t="s">
        <v>216</v>
      </c>
      <c r="B84" s="9" t="s">
        <v>217</v>
      </c>
      <c r="C84" s="10">
        <v>526605.03</v>
      </c>
      <c r="D84" s="10">
        <v>266960.7</v>
      </c>
      <c r="E84" s="31">
        <f t="shared" si="1"/>
        <v>50.69467338737725</v>
      </c>
    </row>
    <row r="85" spans="1:5" ht="22.5" x14ac:dyDescent="0.2">
      <c r="A85" s="7" t="s">
        <v>218</v>
      </c>
      <c r="B85" s="9" t="s">
        <v>219</v>
      </c>
      <c r="C85" s="10">
        <v>526605.03</v>
      </c>
      <c r="D85" s="10">
        <v>266960.7</v>
      </c>
      <c r="E85" s="31">
        <f t="shared" si="1"/>
        <v>50.69467338737725</v>
      </c>
    </row>
    <row r="86" spans="1:5" x14ac:dyDescent="0.2">
      <c r="A86" s="7" t="s">
        <v>135</v>
      </c>
      <c r="B86" s="9" t="s">
        <v>220</v>
      </c>
      <c r="C86" s="10">
        <v>526605.03</v>
      </c>
      <c r="D86" s="10">
        <v>266960.7</v>
      </c>
      <c r="E86" s="31">
        <f t="shared" si="1"/>
        <v>50.69467338737725</v>
      </c>
    </row>
    <row r="87" spans="1:5" ht="22.5" x14ac:dyDescent="0.2">
      <c r="A87" s="7" t="s">
        <v>137</v>
      </c>
      <c r="B87" s="9" t="s">
        <v>221</v>
      </c>
      <c r="C87" s="10">
        <v>526605.03</v>
      </c>
      <c r="D87" s="10">
        <v>266960.7</v>
      </c>
      <c r="E87" s="31">
        <f t="shared" si="1"/>
        <v>50.69467338737725</v>
      </c>
    </row>
    <row r="88" spans="1:5" x14ac:dyDescent="0.2">
      <c r="A88" s="7" t="s">
        <v>139</v>
      </c>
      <c r="B88" s="9" t="s">
        <v>222</v>
      </c>
      <c r="C88" s="10">
        <v>526605.03</v>
      </c>
      <c r="D88" s="10">
        <v>266960.7</v>
      </c>
      <c r="E88" s="31">
        <f t="shared" si="1"/>
        <v>50.69467338737725</v>
      </c>
    </row>
    <row r="89" spans="1:5" x14ac:dyDescent="0.2">
      <c r="A89" s="7" t="s">
        <v>223</v>
      </c>
      <c r="B89" s="9" t="s">
        <v>224</v>
      </c>
      <c r="C89" s="10">
        <v>1406362.14</v>
      </c>
      <c r="D89" s="10">
        <v>791934.54</v>
      </c>
      <c r="E89" s="31">
        <f t="shared" si="1"/>
        <v>56.310854613876351</v>
      </c>
    </row>
    <row r="90" spans="1:5" x14ac:dyDescent="0.2">
      <c r="A90" s="7" t="s">
        <v>225</v>
      </c>
      <c r="B90" s="9" t="s">
        <v>226</v>
      </c>
      <c r="C90" s="10">
        <v>1406362.14</v>
      </c>
      <c r="D90" s="10">
        <v>791934.54</v>
      </c>
      <c r="E90" s="31">
        <f t="shared" si="1"/>
        <v>56.310854613876351</v>
      </c>
    </row>
    <row r="91" spans="1:5" ht="33.75" x14ac:dyDescent="0.2">
      <c r="A91" s="7" t="s">
        <v>111</v>
      </c>
      <c r="B91" s="9" t="s">
        <v>227</v>
      </c>
      <c r="C91" s="10">
        <v>1406362.14</v>
      </c>
      <c r="D91" s="10">
        <v>791934.54</v>
      </c>
      <c r="E91" s="31">
        <f t="shared" si="1"/>
        <v>56.310854613876351</v>
      </c>
    </row>
    <row r="92" spans="1:5" ht="22.5" x14ac:dyDescent="0.2">
      <c r="A92" s="7" t="s">
        <v>228</v>
      </c>
      <c r="B92" s="9" t="s">
        <v>229</v>
      </c>
      <c r="C92" s="10">
        <v>1406362.14</v>
      </c>
      <c r="D92" s="10">
        <v>791934.54</v>
      </c>
      <c r="E92" s="31">
        <f t="shared" si="1"/>
        <v>56.310854613876351</v>
      </c>
    </row>
    <row r="93" spans="1:5" ht="22.5" x14ac:dyDescent="0.2">
      <c r="A93" s="7" t="s">
        <v>230</v>
      </c>
      <c r="B93" s="9" t="s">
        <v>231</v>
      </c>
      <c r="C93" s="10">
        <v>552200</v>
      </c>
      <c r="D93" s="10">
        <v>552200</v>
      </c>
      <c r="E93" s="31">
        <f t="shared" si="1"/>
        <v>100</v>
      </c>
    </row>
    <row r="94" spans="1:5" x14ac:dyDescent="0.2">
      <c r="A94" s="7" t="s">
        <v>147</v>
      </c>
      <c r="B94" s="9" t="s">
        <v>232</v>
      </c>
      <c r="C94" s="10">
        <v>552200</v>
      </c>
      <c r="D94" s="10">
        <v>552200</v>
      </c>
      <c r="E94" s="31">
        <f t="shared" si="1"/>
        <v>100</v>
      </c>
    </row>
    <row r="95" spans="1:5" x14ac:dyDescent="0.2">
      <c r="A95" s="7" t="s">
        <v>149</v>
      </c>
      <c r="B95" s="9" t="s">
        <v>233</v>
      </c>
      <c r="C95" s="10">
        <v>552200</v>
      </c>
      <c r="D95" s="10">
        <v>552200</v>
      </c>
      <c r="E95" s="31">
        <f t="shared" si="1"/>
        <v>100</v>
      </c>
    </row>
    <row r="96" spans="1:5" ht="22.5" x14ac:dyDescent="0.2">
      <c r="A96" s="7" t="s">
        <v>234</v>
      </c>
      <c r="B96" s="9" t="s">
        <v>235</v>
      </c>
      <c r="C96" s="10">
        <v>854162.14</v>
      </c>
      <c r="D96" s="10">
        <v>239734.54</v>
      </c>
      <c r="E96" s="31">
        <f t="shared" si="1"/>
        <v>28.066631471163074</v>
      </c>
    </row>
    <row r="97" spans="1:5" x14ac:dyDescent="0.2">
      <c r="A97" s="7" t="s">
        <v>135</v>
      </c>
      <c r="B97" s="9" t="s">
        <v>236</v>
      </c>
      <c r="C97" s="10">
        <v>854162.14</v>
      </c>
      <c r="D97" s="10">
        <v>239734.54</v>
      </c>
      <c r="E97" s="31">
        <f t="shared" si="1"/>
        <v>28.066631471163074</v>
      </c>
    </row>
    <row r="98" spans="1:5" ht="22.5" x14ac:dyDescent="0.2">
      <c r="A98" s="7" t="s">
        <v>137</v>
      </c>
      <c r="B98" s="9" t="s">
        <v>237</v>
      </c>
      <c r="C98" s="10">
        <v>854162.14</v>
      </c>
      <c r="D98" s="10">
        <v>239734.54</v>
      </c>
      <c r="E98" s="31">
        <f t="shared" si="1"/>
        <v>28.066631471163074</v>
      </c>
    </row>
    <row r="99" spans="1:5" x14ac:dyDescent="0.2">
      <c r="A99" s="7" t="s">
        <v>139</v>
      </c>
      <c r="B99" s="9" t="s">
        <v>238</v>
      </c>
      <c r="C99" s="10">
        <v>854162.14</v>
      </c>
      <c r="D99" s="10">
        <v>239734.54</v>
      </c>
      <c r="E99" s="31">
        <f t="shared" si="1"/>
        <v>28.066631471163074</v>
      </c>
    </row>
    <row r="100" spans="1:5" ht="13.5" thickBot="1" x14ac:dyDescent="0.25">
      <c r="A100" s="7" t="s">
        <v>239</v>
      </c>
      <c r="B100" s="9" t="s">
        <v>12</v>
      </c>
      <c r="C100" s="10">
        <v>-1362976.88</v>
      </c>
      <c r="D100" s="10">
        <v>711015.88</v>
      </c>
      <c r="E100" s="20" t="s">
        <v>12</v>
      </c>
    </row>
    <row r="101" spans="1:5" x14ac:dyDescent="0.2">
      <c r="A101" s="16"/>
      <c r="B101" s="17"/>
      <c r="C101" s="18"/>
      <c r="D101" s="18"/>
      <c r="E101" s="18"/>
    </row>
  </sheetData>
  <mergeCells count="3">
    <mergeCell ref="C6:E6"/>
    <mergeCell ref="A7:E7"/>
    <mergeCell ref="B4:C4"/>
  </mergeCells>
  <phoneticPr fontId="11" type="noConversion"/>
  <pageMargins left="0.78740157480314965" right="0.31496062992125984" top="0.43307086614173229" bottom="0.43307086614173229" header="0.39370078740157483" footer="0.39370078740157483"/>
  <pageSetup paperSize="9" scale="68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workbookViewId="0"/>
  </sheetViews>
  <sheetFormatPr defaultRowHeight="12.75" x14ac:dyDescent="0.2"/>
  <cols>
    <col min="1" max="1" width="71.42578125" customWidth="1"/>
    <col min="2" max="2" width="6" customWidth="1"/>
    <col min="3" max="3" width="20.140625" customWidth="1"/>
    <col min="4" max="5" width="13.5703125" customWidth="1"/>
  </cols>
  <sheetData>
    <row r="1" spans="1:5" ht="16.5" x14ac:dyDescent="0.25">
      <c r="C1" s="25" t="s">
        <v>290</v>
      </c>
      <c r="D1" s="26"/>
    </row>
    <row r="2" spans="1:5" ht="16.5" x14ac:dyDescent="0.25">
      <c r="C2" s="25" t="s">
        <v>282</v>
      </c>
      <c r="D2" s="26"/>
    </row>
    <row r="3" spans="1:5" ht="16.5" x14ac:dyDescent="0.25">
      <c r="C3" s="25" t="s">
        <v>283</v>
      </c>
      <c r="D3" s="26"/>
    </row>
    <row r="4" spans="1:5" ht="16.5" x14ac:dyDescent="0.25">
      <c r="C4" s="48" t="s">
        <v>295</v>
      </c>
      <c r="D4" s="48"/>
    </row>
    <row r="6" spans="1:5" x14ac:dyDescent="0.2">
      <c r="A6" s="19"/>
      <c r="B6" s="19"/>
      <c r="C6" s="19"/>
      <c r="D6" s="52"/>
      <c r="E6" s="46"/>
    </row>
    <row r="7" spans="1:5" ht="13.15" customHeight="1" x14ac:dyDescent="0.2">
      <c r="A7" s="49" t="s">
        <v>291</v>
      </c>
      <c r="B7" s="49"/>
      <c r="C7" s="49"/>
      <c r="D7" s="49"/>
      <c r="E7" s="49"/>
    </row>
    <row r="8" spans="1:5" ht="13.15" customHeight="1" x14ac:dyDescent="0.2">
      <c r="A8" s="49"/>
      <c r="B8" s="49"/>
      <c r="C8" s="49"/>
      <c r="D8" s="49"/>
      <c r="E8" s="49"/>
    </row>
    <row r="9" spans="1:5" ht="15.2" customHeight="1" x14ac:dyDescent="0.2">
      <c r="A9" s="49"/>
      <c r="B9" s="49"/>
      <c r="C9" s="49"/>
      <c r="D9" s="49"/>
      <c r="E9" s="49"/>
    </row>
    <row r="10" spans="1:5" x14ac:dyDescent="0.2">
      <c r="A10" s="4"/>
      <c r="B10" s="19"/>
      <c r="C10" s="19"/>
      <c r="D10" s="19"/>
      <c r="E10" s="19"/>
    </row>
    <row r="11" spans="1:5" ht="67.900000000000006" customHeight="1" x14ac:dyDescent="0.2">
      <c r="A11" s="5" t="s">
        <v>0</v>
      </c>
      <c r="B11" s="5" t="s">
        <v>1</v>
      </c>
      <c r="C11" s="5" t="s">
        <v>240</v>
      </c>
      <c r="D11" s="5" t="s">
        <v>3</v>
      </c>
      <c r="E11" s="5" t="s">
        <v>4</v>
      </c>
    </row>
    <row r="12" spans="1:5" ht="13.5" thickBot="1" x14ac:dyDescent="0.25">
      <c r="A12" s="5" t="s">
        <v>5</v>
      </c>
      <c r="B12" s="6" t="s">
        <v>6</v>
      </c>
      <c r="C12" s="6" t="s">
        <v>7</v>
      </c>
      <c r="D12" s="6" t="s">
        <v>8</v>
      </c>
      <c r="E12" s="6" t="s">
        <v>9</v>
      </c>
    </row>
    <row r="13" spans="1:5" x14ac:dyDescent="0.2">
      <c r="A13" s="7" t="s">
        <v>241</v>
      </c>
      <c r="B13" s="8" t="s">
        <v>242</v>
      </c>
      <c r="C13" s="9" t="s">
        <v>12</v>
      </c>
      <c r="D13" s="10">
        <v>1362976.88</v>
      </c>
      <c r="E13" s="10">
        <v>-711015.88</v>
      </c>
    </row>
    <row r="14" spans="1:5" x14ac:dyDescent="0.2">
      <c r="A14" s="11" t="s">
        <v>13</v>
      </c>
      <c r="B14" s="12"/>
      <c r="C14" s="13"/>
      <c r="D14" s="14"/>
      <c r="E14" s="14"/>
    </row>
    <row r="15" spans="1:5" x14ac:dyDescent="0.2">
      <c r="A15" s="7" t="s">
        <v>243</v>
      </c>
      <c r="B15" s="8" t="s">
        <v>244</v>
      </c>
      <c r="C15" s="9" t="s">
        <v>12</v>
      </c>
      <c r="D15" s="10" t="s">
        <v>245</v>
      </c>
      <c r="E15" s="10" t="s">
        <v>245</v>
      </c>
    </row>
    <row r="16" spans="1:5" x14ac:dyDescent="0.2">
      <c r="A16" s="11" t="s">
        <v>246</v>
      </c>
      <c r="B16" s="12"/>
      <c r="C16" s="13"/>
      <c r="D16" s="14"/>
      <c r="E16" s="14"/>
    </row>
    <row r="17" spans="1:5" x14ac:dyDescent="0.2">
      <c r="A17" s="7"/>
      <c r="B17" s="8" t="s">
        <v>244</v>
      </c>
      <c r="C17" s="9" t="s">
        <v>247</v>
      </c>
      <c r="D17" s="10" t="s">
        <v>245</v>
      </c>
      <c r="E17" s="10" t="s">
        <v>245</v>
      </c>
    </row>
    <row r="18" spans="1:5" x14ac:dyDescent="0.2">
      <c r="A18" s="7" t="s">
        <v>248</v>
      </c>
      <c r="B18" s="8" t="s">
        <v>249</v>
      </c>
      <c r="C18" s="9" t="s">
        <v>12</v>
      </c>
      <c r="D18" s="10" t="s">
        <v>245</v>
      </c>
      <c r="E18" s="10" t="s">
        <v>245</v>
      </c>
    </row>
    <row r="19" spans="1:5" x14ac:dyDescent="0.2">
      <c r="A19" s="11" t="s">
        <v>246</v>
      </c>
      <c r="B19" s="12"/>
      <c r="C19" s="13"/>
      <c r="D19" s="14"/>
      <c r="E19" s="14"/>
    </row>
    <row r="20" spans="1:5" x14ac:dyDescent="0.2">
      <c r="A20" s="7"/>
      <c r="B20" s="8" t="s">
        <v>249</v>
      </c>
      <c r="C20" s="9" t="s">
        <v>247</v>
      </c>
      <c r="D20" s="10" t="s">
        <v>245</v>
      </c>
      <c r="E20" s="10" t="s">
        <v>245</v>
      </c>
    </row>
    <row r="21" spans="1:5" x14ac:dyDescent="0.2">
      <c r="A21" s="7" t="s">
        <v>250</v>
      </c>
      <c r="B21" s="8" t="s">
        <v>251</v>
      </c>
      <c r="C21" s="9" t="s">
        <v>252</v>
      </c>
      <c r="D21" s="10">
        <v>1362976.88</v>
      </c>
      <c r="E21" s="10">
        <v>-711015.88</v>
      </c>
    </row>
    <row r="22" spans="1:5" x14ac:dyDescent="0.2">
      <c r="A22" s="7" t="s">
        <v>253</v>
      </c>
      <c r="B22" s="8" t="s">
        <v>251</v>
      </c>
      <c r="C22" s="9" t="s">
        <v>254</v>
      </c>
      <c r="D22" s="10">
        <v>1362976.88</v>
      </c>
      <c r="E22" s="10">
        <v>-711015.88</v>
      </c>
    </row>
    <row r="23" spans="1:5" x14ac:dyDescent="0.2">
      <c r="A23" s="7" t="s">
        <v>255</v>
      </c>
      <c r="B23" s="8" t="s">
        <v>256</v>
      </c>
      <c r="C23" s="9" t="s">
        <v>257</v>
      </c>
      <c r="D23" s="10">
        <v>-2889921</v>
      </c>
      <c r="E23" s="10">
        <v>-3300395.25</v>
      </c>
    </row>
    <row r="24" spans="1:5" x14ac:dyDescent="0.2">
      <c r="A24" s="7" t="s">
        <v>258</v>
      </c>
      <c r="B24" s="8" t="s">
        <v>256</v>
      </c>
      <c r="C24" s="9" t="s">
        <v>259</v>
      </c>
      <c r="D24" s="10">
        <v>-2889921</v>
      </c>
      <c r="E24" s="10">
        <v>-3300395.25</v>
      </c>
    </row>
    <row r="25" spans="1:5" x14ac:dyDescent="0.2">
      <c r="A25" s="7" t="s">
        <v>260</v>
      </c>
      <c r="B25" s="8" t="s">
        <v>256</v>
      </c>
      <c r="C25" s="9" t="s">
        <v>261</v>
      </c>
      <c r="D25" s="10">
        <v>-2889921</v>
      </c>
      <c r="E25" s="10">
        <v>-3300395.25</v>
      </c>
    </row>
    <row r="26" spans="1:5" x14ac:dyDescent="0.2">
      <c r="A26" s="7" t="s">
        <v>262</v>
      </c>
      <c r="B26" s="8" t="s">
        <v>256</v>
      </c>
      <c r="C26" s="9" t="s">
        <v>263</v>
      </c>
      <c r="D26" s="10">
        <v>-2889921</v>
      </c>
      <c r="E26" s="10">
        <v>-3300395.25</v>
      </c>
    </row>
    <row r="27" spans="1:5" x14ac:dyDescent="0.2">
      <c r="A27" s="7" t="s">
        <v>264</v>
      </c>
      <c r="B27" s="8" t="s">
        <v>265</v>
      </c>
      <c r="C27" s="9" t="s">
        <v>266</v>
      </c>
      <c r="D27" s="10">
        <v>4252897.88</v>
      </c>
      <c r="E27" s="10">
        <v>2589379.37</v>
      </c>
    </row>
    <row r="28" spans="1:5" x14ac:dyDescent="0.2">
      <c r="A28" s="7" t="s">
        <v>267</v>
      </c>
      <c r="B28" s="8" t="s">
        <v>265</v>
      </c>
      <c r="C28" s="9" t="s">
        <v>268</v>
      </c>
      <c r="D28" s="10">
        <v>4252897.88</v>
      </c>
      <c r="E28" s="10">
        <v>2589379.37</v>
      </c>
    </row>
    <row r="29" spans="1:5" x14ac:dyDescent="0.2">
      <c r="A29" s="7" t="s">
        <v>269</v>
      </c>
      <c r="B29" s="8" t="s">
        <v>265</v>
      </c>
      <c r="C29" s="9" t="s">
        <v>270</v>
      </c>
      <c r="D29" s="10">
        <v>4252897.88</v>
      </c>
      <c r="E29" s="10">
        <v>2589379.37</v>
      </c>
    </row>
    <row r="30" spans="1:5" x14ac:dyDescent="0.2">
      <c r="A30" s="7" t="s">
        <v>271</v>
      </c>
      <c r="B30" s="8" t="s">
        <v>265</v>
      </c>
      <c r="C30" s="9" t="s">
        <v>272</v>
      </c>
      <c r="D30" s="10">
        <v>4252897.88</v>
      </c>
      <c r="E30" s="10">
        <v>2589379.37</v>
      </c>
    </row>
    <row r="31" spans="1:5" x14ac:dyDescent="0.2">
      <c r="A31" s="7"/>
      <c r="B31" s="8" t="s">
        <v>251</v>
      </c>
      <c r="C31" s="9" t="s">
        <v>273</v>
      </c>
      <c r="D31" s="10">
        <v>0</v>
      </c>
      <c r="E31" s="10" t="s">
        <v>245</v>
      </c>
    </row>
    <row r="32" spans="1:5" x14ac:dyDescent="0.2">
      <c r="A32" s="7"/>
      <c r="B32" s="8" t="s">
        <v>256</v>
      </c>
      <c r="C32" s="9" t="s">
        <v>274</v>
      </c>
      <c r="D32" s="10" t="s">
        <v>245</v>
      </c>
      <c r="E32" s="10" t="s">
        <v>245</v>
      </c>
    </row>
    <row r="33" spans="1:5" x14ac:dyDescent="0.2">
      <c r="A33" s="7"/>
      <c r="B33" s="8" t="s">
        <v>256</v>
      </c>
      <c r="C33" s="9" t="s">
        <v>247</v>
      </c>
      <c r="D33" s="10" t="s">
        <v>245</v>
      </c>
      <c r="E33" s="10" t="s">
        <v>245</v>
      </c>
    </row>
    <row r="34" spans="1:5" x14ac:dyDescent="0.2">
      <c r="A34" s="7"/>
      <c r="B34" s="8" t="s">
        <v>265</v>
      </c>
      <c r="C34" s="9" t="s">
        <v>275</v>
      </c>
      <c r="D34" s="10" t="s">
        <v>245</v>
      </c>
      <c r="E34" s="10" t="s">
        <v>245</v>
      </c>
    </row>
    <row r="35" spans="1:5" ht="13.5" thickBot="1" x14ac:dyDescent="0.25">
      <c r="A35" s="7"/>
      <c r="B35" s="8" t="s">
        <v>265</v>
      </c>
      <c r="C35" s="9" t="s">
        <v>247</v>
      </c>
      <c r="D35" s="10" t="s">
        <v>245</v>
      </c>
      <c r="E35" s="10" t="s">
        <v>245</v>
      </c>
    </row>
    <row r="36" spans="1:5" x14ac:dyDescent="0.2">
      <c r="A36" s="16"/>
      <c r="B36" s="17"/>
      <c r="C36" s="17"/>
      <c r="D36" s="18"/>
      <c r="E36" s="18"/>
    </row>
    <row r="37" spans="1:5" x14ac:dyDescent="0.2">
      <c r="A37" s="21"/>
      <c r="B37" s="1"/>
      <c r="C37" s="1"/>
      <c r="D37" s="1"/>
      <c r="E37" s="1"/>
    </row>
    <row r="38" spans="1:5" x14ac:dyDescent="0.2">
      <c r="A38" s="53" t="s">
        <v>276</v>
      </c>
      <c r="B38" s="1"/>
      <c r="C38" s="22"/>
      <c r="D38" s="1"/>
      <c r="E38" s="23" t="s">
        <v>292</v>
      </c>
    </row>
    <row r="39" spans="1:5" ht="13.15" customHeight="1" x14ac:dyDescent="0.2">
      <c r="A39" s="46"/>
      <c r="B39" s="1"/>
      <c r="C39" s="24" t="s">
        <v>277</v>
      </c>
      <c r="D39" s="1"/>
      <c r="E39" s="24" t="s">
        <v>278</v>
      </c>
    </row>
    <row r="40" spans="1:5" x14ac:dyDescent="0.2">
      <c r="A40" s="1"/>
      <c r="B40" s="1"/>
      <c r="C40" s="1"/>
      <c r="D40" s="1"/>
      <c r="E40" s="1"/>
    </row>
    <row r="41" spans="1:5" ht="11.25" customHeight="1" x14ac:dyDescent="0.2">
      <c r="A41" s="53" t="s">
        <v>279</v>
      </c>
      <c r="B41" s="1"/>
      <c r="C41" s="22"/>
      <c r="D41" s="1"/>
      <c r="E41" s="23" t="s">
        <v>280</v>
      </c>
    </row>
    <row r="42" spans="1:5" ht="13.15" customHeight="1" x14ac:dyDescent="0.2">
      <c r="A42" s="46"/>
      <c r="B42" s="1"/>
      <c r="C42" s="24" t="s">
        <v>277</v>
      </c>
      <c r="D42" s="1"/>
      <c r="E42" s="24" t="s">
        <v>278</v>
      </c>
    </row>
    <row r="43" spans="1:5" x14ac:dyDescent="0.2">
      <c r="A43" s="21"/>
      <c r="B43" s="1"/>
      <c r="C43" s="1"/>
      <c r="D43" s="1"/>
      <c r="E43" s="1"/>
    </row>
    <row r="44" spans="1:5" x14ac:dyDescent="0.2">
      <c r="A44" s="53" t="s">
        <v>279</v>
      </c>
      <c r="B44" s="1"/>
      <c r="C44" s="22"/>
      <c r="D44" s="1"/>
      <c r="E44" s="23" t="s">
        <v>280</v>
      </c>
    </row>
    <row r="45" spans="1:5" ht="13.15" customHeight="1" x14ac:dyDescent="0.2">
      <c r="A45" s="46"/>
      <c r="B45" s="1"/>
      <c r="C45" s="24" t="s">
        <v>277</v>
      </c>
      <c r="D45" s="1"/>
      <c r="E45" s="24" t="s">
        <v>278</v>
      </c>
    </row>
    <row r="46" spans="1:5" x14ac:dyDescent="0.2">
      <c r="A46" s="21"/>
      <c r="B46" s="1"/>
      <c r="C46" s="1"/>
      <c r="D46" s="1"/>
      <c r="E46" s="1"/>
    </row>
    <row r="47" spans="1:5" x14ac:dyDescent="0.2">
      <c r="A47" s="47" t="s">
        <v>281</v>
      </c>
      <c r="B47" s="46"/>
      <c r="C47" s="46"/>
      <c r="D47" s="46"/>
      <c r="E47" s="46"/>
    </row>
  </sheetData>
  <mergeCells count="7">
    <mergeCell ref="A44:A45"/>
    <mergeCell ref="A47:E47"/>
    <mergeCell ref="C4:D4"/>
    <mergeCell ref="A7:E9"/>
    <mergeCell ref="D6:E6"/>
    <mergeCell ref="A38:A39"/>
    <mergeCell ref="A41:A42"/>
  </mergeCells>
  <phoneticPr fontId="11" type="noConversion"/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Доходы</vt:lpstr>
      <vt:lpstr>Расходы</vt:lpstr>
      <vt:lpstr>Источники</vt:lpstr>
      <vt:lpstr>__bookmark_1</vt:lpstr>
      <vt:lpstr>__bookmark_2</vt:lpstr>
      <vt:lpstr>__bookmark_4</vt:lpstr>
      <vt:lpstr>__bookmark_6</vt:lpstr>
      <vt:lpstr>__bookmark_7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ЦОД</dc:creator>
  <cp:lastModifiedBy>Пользователь Windows</cp:lastModifiedBy>
  <cp:lastPrinted>2021-03-09T09:39:30Z</cp:lastPrinted>
  <dcterms:created xsi:type="dcterms:W3CDTF">2021-03-09T09:43:20Z</dcterms:created>
  <dcterms:modified xsi:type="dcterms:W3CDTF">2021-06-11T01:53:54Z</dcterms:modified>
</cp:coreProperties>
</file>